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0" yWindow="-435" windowWidth="12465" windowHeight="11640"/>
  </bookViews>
  <sheets>
    <sheet name="物质成分表" sheetId="4" r:id="rId1"/>
  </sheets>
  <calcPr calcId="125725"/>
</workbook>
</file>

<file path=xl/calcChain.xml><?xml version="1.0" encoding="utf-8"?>
<calcChain xmlns="http://schemas.openxmlformats.org/spreadsheetml/2006/main">
  <c r="I49" i="4"/>
  <c r="I40"/>
  <c r="H68"/>
  <c r="I36"/>
  <c r="I10"/>
  <c r="I11"/>
  <c r="I41"/>
</calcChain>
</file>

<file path=xl/comments1.xml><?xml version="1.0" encoding="utf-8"?>
<comments xmlns="http://schemas.openxmlformats.org/spreadsheetml/2006/main">
  <authors>
    <author>zhanglais</author>
  </authors>
  <commentList>
    <comment ref="G8" authorId="0">
      <text>
        <r>
          <rPr>
            <b/>
            <sz val="9"/>
            <color indexed="81"/>
            <rFont val="Tahoma"/>
            <family val="2"/>
          </rPr>
          <t>RoHS</t>
        </r>
      </text>
    </comment>
  </commentList>
</comments>
</file>

<file path=xl/sharedStrings.xml><?xml version="1.0" encoding="utf-8"?>
<sst xmlns="http://schemas.openxmlformats.org/spreadsheetml/2006/main" count="233" uniqueCount="164">
  <si>
    <t>附件
Attachment</t>
    <phoneticPr fontId="2" type="noConversion"/>
  </si>
  <si>
    <t>Metal</t>
    <phoneticPr fontId="2" type="noConversion"/>
  </si>
  <si>
    <t>Resin</t>
    <phoneticPr fontId="2" type="noConversion"/>
  </si>
  <si>
    <t>MSDS</t>
    <phoneticPr fontId="2" type="noConversion"/>
  </si>
  <si>
    <t>Material mass (mg)</t>
    <phoneticPr fontId="2" type="noConversion"/>
  </si>
  <si>
    <t>Material mass (%)</t>
    <phoneticPr fontId="2" type="noConversion"/>
  </si>
  <si>
    <t>Substance in Materials</t>
    <phoneticPr fontId="2" type="noConversion"/>
  </si>
  <si>
    <t>Substance (%)</t>
    <phoneticPr fontId="2" type="noConversion"/>
  </si>
  <si>
    <t>CAS Number</t>
    <phoneticPr fontId="2" type="noConversion"/>
  </si>
  <si>
    <t>Gold</t>
  </si>
  <si>
    <t>Silica</t>
    <phoneticPr fontId="2" type="noConversion"/>
  </si>
  <si>
    <t>Materials Composition Declaration(MCD) Form</t>
    <phoneticPr fontId="2" type="noConversion"/>
  </si>
  <si>
    <t>Base Information of Supplier</t>
    <phoneticPr fontId="2" type="noConversion"/>
  </si>
  <si>
    <t>Company address:</t>
    <phoneticPr fontId="2" type="noConversion"/>
  </si>
  <si>
    <t>Company Name:</t>
    <phoneticPr fontId="2" type="noConversion"/>
  </si>
  <si>
    <t xml:space="preserve"> RoHS 6 substances Limitation</t>
  </si>
  <si>
    <t>SVHC limit</t>
  </si>
  <si>
    <t>Halogen substances limits</t>
  </si>
  <si>
    <t>&lt;0.1% wt per wt of part</t>
  </si>
  <si>
    <t>Bromine              &lt; 900 ppm</t>
  </si>
  <si>
    <t>Chlorine       &lt;900 ppm</t>
  </si>
  <si>
    <t>levels of Pb, Cd, Hg, &amp; Cr+6 shall not exceed 100 ppm"</t>
  </si>
  <si>
    <t>Silicon</t>
    <phoneticPr fontId="2" type="noConversion"/>
  </si>
  <si>
    <t>Substrate</t>
    <phoneticPr fontId="2" type="noConversion"/>
  </si>
  <si>
    <t>Die Adhesive</t>
    <phoneticPr fontId="2" type="noConversion"/>
  </si>
  <si>
    <t>Gold Wire</t>
    <phoneticPr fontId="2" type="noConversion"/>
  </si>
  <si>
    <t>Compound</t>
    <phoneticPr fontId="2" type="noConversion"/>
  </si>
  <si>
    <t>Solder Ball</t>
    <phoneticPr fontId="2" type="noConversion"/>
  </si>
  <si>
    <t>Wieght (mg):</t>
    <phoneticPr fontId="2" type="noConversion"/>
  </si>
  <si>
    <t>Cd</t>
    <phoneticPr fontId="2" type="noConversion"/>
  </si>
  <si>
    <t>Pb</t>
    <phoneticPr fontId="2" type="noConversion"/>
  </si>
  <si>
    <t>Hg</t>
    <phoneticPr fontId="2" type="noConversion"/>
  </si>
  <si>
    <t>Cr+6</t>
    <phoneticPr fontId="2" type="noConversion"/>
  </si>
  <si>
    <t>PBBs</t>
    <phoneticPr fontId="2" type="noConversion"/>
  </si>
  <si>
    <t>PBDEs</t>
    <phoneticPr fontId="2" type="noConversion"/>
  </si>
  <si>
    <r>
      <t xml:space="preserve">Lead and lead compounds </t>
    </r>
    <r>
      <rPr>
        <sz val="8"/>
        <rFont val="Times New Roman"/>
        <family val="1"/>
      </rPr>
      <t>&lt;1000PPM</t>
    </r>
    <phoneticPr fontId="21" type="noConversion"/>
  </si>
  <si>
    <r>
      <t xml:space="preserve">Cadmium and cadmium
 compounds </t>
    </r>
    <r>
      <rPr>
        <sz val="8"/>
        <rFont val="Times New Roman"/>
        <family val="1"/>
      </rPr>
      <t>&lt;100PPM</t>
    </r>
    <phoneticPr fontId="21" type="noConversion"/>
  </si>
  <si>
    <r>
      <t xml:space="preserve">Hexavalent Chromium compounds
 (CrVI) </t>
    </r>
    <r>
      <rPr>
        <sz val="8"/>
        <rFont val="Times New Roman"/>
        <family val="1"/>
      </rPr>
      <t xml:space="preserve"> &lt;1000PPM</t>
    </r>
    <phoneticPr fontId="22"/>
  </si>
  <si>
    <r>
      <t xml:space="preserve">Mercury and mercury
 compounds </t>
    </r>
    <r>
      <rPr>
        <sz val="8"/>
        <rFont val="Times New Roman"/>
        <family val="1"/>
      </rPr>
      <t xml:space="preserve"> &lt;1000PPM</t>
    </r>
    <phoneticPr fontId="22"/>
  </si>
  <si>
    <r>
      <t xml:space="preserve">Polybrominated Biphenyls (PBBs)
</t>
    </r>
    <r>
      <rPr>
        <sz val="8"/>
        <rFont val="Times New Roman"/>
        <family val="1"/>
      </rPr>
      <t xml:space="preserve"> &lt;1000PPM</t>
    </r>
    <phoneticPr fontId="21" type="noConversion"/>
  </si>
  <si>
    <r>
      <t xml:space="preserve">Polybrominated Diphenyl Ethers/Oxides
(PBDEs, PBBEs )                                      </t>
    </r>
    <r>
      <rPr>
        <sz val="8"/>
        <rFont val="Times New Roman"/>
        <family val="1"/>
      </rPr>
      <t>&lt;1000PPM</t>
    </r>
    <phoneticPr fontId="21" type="noConversion"/>
  </si>
  <si>
    <t>ND</t>
    <phoneticPr fontId="2" type="noConversion"/>
  </si>
  <si>
    <t>Part Description:</t>
    <phoneticPr fontId="2" type="noConversion"/>
  </si>
  <si>
    <t>联络人 Contact Person:</t>
    <phoneticPr fontId="2" type="noConversion"/>
  </si>
  <si>
    <t>连络电话 TEL:</t>
    <phoneticPr fontId="2" type="noConversion"/>
  </si>
  <si>
    <t>组成部品名称
Component
/Part Name</t>
    <phoneticPr fontId="2" type="noConversion"/>
  </si>
  <si>
    <t>组成材料
Material Composition</t>
    <phoneticPr fontId="2" type="noConversion"/>
  </si>
  <si>
    <t>材料供货商
Material Manufacture</t>
    <phoneticPr fontId="2" type="noConversion"/>
  </si>
  <si>
    <t>部品型号
Part no.</t>
    <phoneticPr fontId="2" type="noConversion"/>
  </si>
  <si>
    <t>测试日期
Test Date</t>
    <phoneticPr fontId="2" type="noConversion"/>
  </si>
  <si>
    <t>ICP 报告编号
ICP report #</t>
    <phoneticPr fontId="2" type="noConversion"/>
  </si>
  <si>
    <t>测试结果 Test results (ppm = mg/Kg)</t>
    <phoneticPr fontId="2" type="noConversion"/>
  </si>
  <si>
    <t>For packaging materials: " ensure that the sum of concentration</t>
    <phoneticPr fontId="2" type="noConversion"/>
  </si>
  <si>
    <t>Die</t>
    <phoneticPr fontId="2" type="noConversion"/>
  </si>
  <si>
    <t>Powertech Technology (Suzhou) ltd</t>
    <phoneticPr fontId="2" type="noConversion"/>
  </si>
  <si>
    <t>7440-02-0</t>
  </si>
  <si>
    <t>65997-17-3</t>
  </si>
  <si>
    <t>Henkel</t>
    <phoneticPr fontId="2" type="noConversion"/>
  </si>
  <si>
    <t>50-31-0006G</t>
    <phoneticPr fontId="2" type="noConversion"/>
  </si>
  <si>
    <t>Tanaka</t>
    <phoneticPr fontId="2" type="noConversion"/>
  </si>
  <si>
    <t>7440-57-5</t>
  </si>
  <si>
    <t>7440-57-5</t>
    <phoneticPr fontId="2" type="noConversion"/>
  </si>
  <si>
    <t>ND</t>
    <phoneticPr fontId="2" type="noConversion"/>
  </si>
  <si>
    <t>Carbon black</t>
  </si>
  <si>
    <t>Metal hydroxide</t>
  </si>
  <si>
    <t>Trade secret</t>
  </si>
  <si>
    <t>ACCURUS</t>
    <phoneticPr fontId="2" type="noConversion"/>
  </si>
  <si>
    <t>50-51-0051G</t>
    <phoneticPr fontId="2" type="noConversion"/>
  </si>
  <si>
    <t>07440-50-8</t>
  </si>
  <si>
    <t>Acrylate resin</t>
  </si>
  <si>
    <t>Phthalocyanine blue</t>
  </si>
  <si>
    <t>Organic Filler</t>
  </si>
  <si>
    <t>7440-50-8</t>
  </si>
  <si>
    <t>ND</t>
    <phoneticPr fontId="2" type="noConversion"/>
  </si>
  <si>
    <t>Powerchip</t>
  </si>
  <si>
    <t>ND</t>
  </si>
  <si>
    <t>KA/2017/60039</t>
    <phoneticPr fontId="2" type="noConversion"/>
  </si>
  <si>
    <t>2017/6/9</t>
    <phoneticPr fontId="2" type="noConversion"/>
  </si>
  <si>
    <t>SHAEC1718798806</t>
    <phoneticPr fontId="28" type="noConversion"/>
  </si>
  <si>
    <t>5B-21-0005G</t>
    <phoneticPr fontId="2" type="noConversion"/>
  </si>
  <si>
    <t>2017/8/31</t>
    <phoneticPr fontId="2" type="noConversion"/>
  </si>
  <si>
    <t>4G3D x16</t>
    <phoneticPr fontId="2" type="noConversion"/>
  </si>
  <si>
    <t>#33 Xing Hai Street Suzhou,China</t>
    <phoneticPr fontId="2" type="noConversion"/>
  </si>
  <si>
    <t>C3P96FM3MP</t>
    <phoneticPr fontId="2" type="noConversion"/>
  </si>
  <si>
    <t>Epoxy resin</t>
  </si>
  <si>
    <t>Epoxy resin ( MW ≦ 7 0 0 , Carc. cat. 3 ; R40 , R43 )</t>
  </si>
  <si>
    <t>Acrylated monomer</t>
  </si>
  <si>
    <t>Organic pigment</t>
  </si>
  <si>
    <t>Barium sulfate</t>
  </si>
  <si>
    <t xml:space="preserve">Silica, amorphous </t>
  </si>
  <si>
    <t xml:space="preserve">Talc containing no asbestiform fibers
Talc </t>
  </si>
  <si>
    <t xml:space="preserve">Amine compounds </t>
  </si>
  <si>
    <t xml:space="preserve">Morpholine derivative </t>
  </si>
  <si>
    <t xml:space="preserve">Antifoamer &amp; Leveling agent </t>
  </si>
  <si>
    <t xml:space="preserve">Diethylene glycol monoethyl ether acetate </t>
  </si>
  <si>
    <t xml:space="preserve">Dipropylene glycol monomethyl ether </t>
  </si>
  <si>
    <t xml:space="preserve">3-methoxy-3-methyl butylacetate </t>
  </si>
  <si>
    <t xml:space="preserve">Naphthalene ( Carc . Cat. 3 ; R40 ) </t>
  </si>
  <si>
    <t xml:space="preserve">Solvent naphtha(petroleum),
Heavy arom. </t>
  </si>
  <si>
    <t>Inorganic Filler</t>
  </si>
  <si>
    <t xml:space="preserve">Au </t>
  </si>
  <si>
    <t xml:space="preserve">Ni </t>
  </si>
  <si>
    <t>Cu</t>
  </si>
  <si>
    <t xml:space="preserve"> 85954-11-6</t>
  </si>
  <si>
    <t xml:space="preserve"> Trade secret</t>
  </si>
  <si>
    <t xml:space="preserve"> 147-14-8</t>
  </si>
  <si>
    <t xml:space="preserve"> 7727-43-7</t>
  </si>
  <si>
    <t xml:space="preserve"> 7631-86-9 etc</t>
  </si>
  <si>
    <t xml:space="preserve"> 14807-96-6</t>
  </si>
  <si>
    <t xml:space="preserve"> 112-15-2</t>
  </si>
  <si>
    <t xml:space="preserve"> 34590-94-8</t>
  </si>
  <si>
    <t xml:space="preserve"> 103429-90-9</t>
  </si>
  <si>
    <t xml:space="preserve"> 91-20-3</t>
  </si>
  <si>
    <t xml:space="preserve"> 64742-94-5</t>
  </si>
  <si>
    <t>Au  plating</t>
  </si>
  <si>
    <t>Ni  plating</t>
  </si>
  <si>
    <t>Cu plating</t>
  </si>
  <si>
    <t>Metal</t>
    <phoneticPr fontId="2" type="noConversion"/>
  </si>
  <si>
    <t>Sumitomo</t>
    <phoneticPr fontId="2" type="noConversion"/>
  </si>
  <si>
    <t>5B-42-0015G</t>
    <phoneticPr fontId="2" type="noConversion"/>
  </si>
  <si>
    <t>Resin</t>
    <phoneticPr fontId="2" type="noConversion"/>
  </si>
  <si>
    <t>Diethylene glycol monoethyl ether acetate</t>
    <phoneticPr fontId="2" type="noConversion"/>
  </si>
  <si>
    <t>112-15-2</t>
    <phoneticPr fontId="2" type="noConversion"/>
  </si>
  <si>
    <t>Rubber modified epoxy (Trade Secret - 10004)</t>
    <phoneticPr fontId="2" type="noConversion"/>
  </si>
  <si>
    <t>TS ref# 10004</t>
    <phoneticPr fontId="2" type="noConversion"/>
  </si>
  <si>
    <t>Carbamate resin (Trade Secret - 10063)</t>
    <phoneticPr fontId="2" type="noConversion"/>
  </si>
  <si>
    <t>TS ref# 10063</t>
    <phoneticPr fontId="2" type="noConversion"/>
  </si>
  <si>
    <t>Bismaleimide resin (Trade Secret - 10084)</t>
    <phoneticPr fontId="2" type="noConversion"/>
  </si>
  <si>
    <t>TS ref# 10084</t>
    <phoneticPr fontId="2" type="noConversion"/>
  </si>
  <si>
    <t>Epoxy Resin A</t>
    <phoneticPr fontId="28" type="noConversion"/>
  </si>
  <si>
    <t>5%-10%</t>
    <phoneticPr fontId="28" type="noConversion"/>
  </si>
  <si>
    <t>Epoxy Resin B</t>
    <phoneticPr fontId="28" type="noConversion"/>
  </si>
  <si>
    <t>1%-5%</t>
    <phoneticPr fontId="28" type="noConversion"/>
  </si>
  <si>
    <t>Phenol Resin A</t>
    <phoneticPr fontId="28" type="noConversion"/>
  </si>
  <si>
    <t>Phenol Resin B</t>
    <phoneticPr fontId="28" type="noConversion"/>
  </si>
  <si>
    <t>0.1%-1%</t>
    <phoneticPr fontId="28" type="noConversion"/>
  </si>
  <si>
    <t>1333-86-4</t>
    <phoneticPr fontId="28" type="noConversion"/>
  </si>
  <si>
    <t>Amorphous silica A</t>
    <phoneticPr fontId="28" type="noConversion"/>
  </si>
  <si>
    <t>70%-80%</t>
    <phoneticPr fontId="28" type="noConversion"/>
  </si>
  <si>
    <t>60676-86-0</t>
    <phoneticPr fontId="28" type="noConversion"/>
  </si>
  <si>
    <t>Amorphous silica B</t>
    <phoneticPr fontId="28" type="noConversion"/>
  </si>
  <si>
    <t>10%-20%</t>
    <phoneticPr fontId="28" type="noConversion"/>
  </si>
  <si>
    <t>7631-86-9</t>
    <phoneticPr fontId="28" type="noConversion"/>
  </si>
  <si>
    <t>Tin</t>
    <phoneticPr fontId="2" type="noConversion"/>
  </si>
  <si>
    <t>07440-31-5</t>
    <phoneticPr fontId="2" type="noConversion"/>
  </si>
  <si>
    <t>Silver</t>
    <phoneticPr fontId="2" type="noConversion"/>
  </si>
  <si>
    <t>07440-22-4</t>
    <phoneticPr fontId="2" type="noConversion"/>
  </si>
  <si>
    <t>Copper</t>
    <phoneticPr fontId="2" type="noConversion"/>
  </si>
  <si>
    <t>Nanya_KS</t>
    <phoneticPr fontId="28" type="noConversion"/>
  </si>
  <si>
    <t>5B-12-1353G</t>
    <phoneticPr fontId="28" type="noConversion"/>
  </si>
  <si>
    <t>Epoxy Resin</t>
  </si>
  <si>
    <t>Continuous Filament Fiber Glass</t>
  </si>
  <si>
    <t>Copper foil</t>
  </si>
  <si>
    <t>AUS308</t>
    <phoneticPr fontId="28" type="noConversion"/>
  </si>
  <si>
    <t>R1515H</t>
    <phoneticPr fontId="28" type="noConversion"/>
  </si>
  <si>
    <t>26875-67-2</t>
  </si>
  <si>
    <t>21645-51-2</t>
  </si>
  <si>
    <t>ND</t>
    <phoneticPr fontId="2" type="noConversion"/>
  </si>
  <si>
    <t>CE/2017/91216
CE/2017/91227
CE/2017/31058
CE/2017/93614
EM170613020CE001X001
SHAEC1714113901
ECL01J05866800101E</t>
    <phoneticPr fontId="2" type="noConversion"/>
  </si>
  <si>
    <r>
      <rPr>
        <sz val="12"/>
        <color theme="1"/>
        <rFont val="Times New Roman"/>
        <family val="1"/>
      </rPr>
      <t>2017/9/11-SM1</t>
    </r>
    <r>
      <rPr>
        <sz val="12"/>
        <rFont val="Times New Roman"/>
        <family val="1"/>
      </rPr>
      <t xml:space="preserve">
2017/9/11-SM2
2017/3/07-SM3
2017/9/25-Core
2017/7/19-Au
2017/7/07-Ni
2017/9/23-Cu</t>
    </r>
    <phoneticPr fontId="2" type="noConversion"/>
  </si>
  <si>
    <t>2017/07/11</t>
    <phoneticPr fontId="2" type="noConversion"/>
  </si>
  <si>
    <t>KA/2017/70171</t>
    <phoneticPr fontId="2" type="noConversion"/>
  </si>
  <si>
    <t>2017/11/01</t>
    <phoneticPr fontId="2" type="noConversion"/>
  </si>
  <si>
    <t>CE/2017/A5204
CE/2017/A5202
CE/2017/A5201
CE/2017/A5205
CE/2017/A5203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</si>
</sst>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00_);[Red]\(0.0000\)"/>
    <numFmt numFmtId="178" formatCode="0.000_ "/>
    <numFmt numFmtId="179" formatCode="0.0%"/>
  </numFmts>
  <fonts count="3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b/>
      <sz val="11"/>
      <name val="新細明體"/>
      <family val="1"/>
      <charset val="136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color indexed="18"/>
      <name val="新細明體"/>
      <family val="1"/>
      <charset val="136"/>
    </font>
    <font>
      <b/>
      <sz val="16"/>
      <color indexed="1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20"/>
      <color indexed="18"/>
      <name val="新細明體"/>
      <family val="1"/>
      <charset val="136"/>
    </font>
    <font>
      <b/>
      <sz val="20"/>
      <color indexed="18"/>
      <name val="Times New Roman"/>
      <family val="1"/>
    </font>
    <font>
      <b/>
      <sz val="9"/>
      <name val="Arial"/>
      <family val="2"/>
    </font>
    <font>
      <sz val="11"/>
      <name val="ＭＳ Ｐゴシック"/>
      <family val="2"/>
      <charset val="128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細明體"/>
      <family val="3"/>
      <charset val="136"/>
    </font>
    <font>
      <sz val="6"/>
      <name val="ＭＳ Ｐゴシック"/>
      <family val="2"/>
      <charset val="128"/>
    </font>
    <font>
      <sz val="8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187">
    <xf numFmtId="0" fontId="0" fillId="0" borderId="0" xfId="0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/>
    <xf numFmtId="0" fontId="3" fillId="0" borderId="0" xfId="0" applyFont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8" fillId="0" borderId="5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 wrapText="1"/>
    </xf>
    <xf numFmtId="0" fontId="20" fillId="3" borderId="8" xfId="2" applyFont="1" applyFill="1" applyBorder="1" applyAlignment="1">
      <alignment horizontal="center" vertical="center" wrapText="1"/>
    </xf>
    <xf numFmtId="0" fontId="20" fillId="3" borderId="9" xfId="2" applyFont="1" applyFill="1" applyBorder="1" applyAlignment="1">
      <alignment horizontal="center" vertical="center" wrapText="1"/>
    </xf>
    <xf numFmtId="0" fontId="20" fillId="3" borderId="10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18" fillId="2" borderId="11" xfId="2" applyFont="1" applyFill="1" applyBorder="1" applyAlignment="1">
      <alignment horizontal="center" vertical="center" wrapText="1"/>
    </xf>
    <xf numFmtId="0" fontId="18" fillId="4" borderId="7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Border="1"/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77" fontId="24" fillId="0" borderId="0" xfId="0" applyNumberFormat="1" applyFont="1" applyBorder="1" applyAlignment="1">
      <alignment horizontal="center"/>
    </xf>
    <xf numFmtId="0" fontId="25" fillId="0" borderId="0" xfId="0" applyFont="1" applyBorder="1"/>
    <xf numFmtId="10" fontId="3" fillId="0" borderId="1" xfId="1" applyNumberFormat="1" applyFont="1" applyFill="1" applyBorder="1" applyAlignment="1">
      <alignment horizontal="center" vertical="center"/>
    </xf>
    <xf numFmtId="0" fontId="3" fillId="0" borderId="13" xfId="0" applyFont="1" applyBorder="1"/>
    <xf numFmtId="176" fontId="24" fillId="0" borderId="1" xfId="4" applyNumberFormat="1" applyFont="1" applyFill="1" applyBorder="1" applyAlignment="1">
      <alignment horizontal="center" vertical="center"/>
    </xf>
    <xf numFmtId="2" fontId="24" fillId="0" borderId="1" xfId="4" applyNumberFormat="1" applyFont="1" applyFill="1" applyBorder="1" applyAlignment="1">
      <alignment horizontal="center" vertical="center" wrapText="1"/>
    </xf>
    <xf numFmtId="2" fontId="24" fillId="0" borderId="9" xfId="4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79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10" fontId="3" fillId="0" borderId="1" xfId="4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6" borderId="1" xfId="4" applyFont="1" applyFill="1" applyBorder="1" applyAlignment="1">
      <alignment horizontal="center" vertical="center"/>
    </xf>
    <xf numFmtId="0" fontId="3" fillId="7" borderId="1" xfId="4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0" fontId="3" fillId="6" borderId="1" xfId="3" applyFont="1" applyFill="1" applyBorder="1" applyAlignment="1">
      <alignment horizontal="center" vertical="center" wrapText="1"/>
    </xf>
    <xf numFmtId="10" fontId="3" fillId="0" borderId="1" xfId="4" applyNumberFormat="1" applyFont="1" applyFill="1" applyBorder="1" applyAlignment="1">
      <alignment horizontal="center" vertical="center" wrapText="1"/>
    </xf>
    <xf numFmtId="10" fontId="30" fillId="7" borderId="1" xfId="1" applyNumberFormat="1" applyFont="1" applyFill="1" applyBorder="1" applyAlignment="1">
      <alignment horizontal="center" vertical="center"/>
    </xf>
    <xf numFmtId="0" fontId="30" fillId="7" borderId="1" xfId="6" applyFont="1" applyFill="1" applyBorder="1" applyAlignment="1">
      <alignment horizontal="center" vertical="center" wrapText="1"/>
    </xf>
    <xf numFmtId="0" fontId="30" fillId="7" borderId="1" xfId="6" applyFont="1" applyFill="1" applyBorder="1" applyAlignment="1">
      <alignment horizontal="center" vertical="center"/>
    </xf>
    <xf numFmtId="10" fontId="30" fillId="7" borderId="9" xfId="1" applyNumberFormat="1" applyFont="1" applyFill="1" applyBorder="1" applyAlignment="1">
      <alignment horizontal="center" vertical="center"/>
    </xf>
    <xf numFmtId="0" fontId="30" fillId="7" borderId="9" xfId="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4" applyFont="1" applyFill="1" applyBorder="1" applyAlignment="1">
      <alignment horizontal="left" vertical="center" wrapText="1"/>
    </xf>
    <xf numFmtId="0" fontId="3" fillId="7" borderId="1" xfId="4" applyFont="1" applyFill="1" applyBorder="1" applyAlignment="1">
      <alignment horizontal="center" vertical="center" wrapText="1"/>
    </xf>
    <xf numFmtId="10" fontId="3" fillId="7" borderId="1" xfId="4" applyNumberFormat="1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10" fontId="3" fillId="0" borderId="1" xfId="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3" fillId="0" borderId="1" xfId="4" applyNumberFormat="1" applyFont="1" applyFill="1" applyBorder="1" applyAlignment="1">
      <alignment horizontal="center" vertical="center" wrapText="1"/>
    </xf>
    <xf numFmtId="2" fontId="13" fillId="0" borderId="1" xfId="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4" fillId="7" borderId="1" xfId="6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7" borderId="9" xfId="6" applyFont="1" applyFill="1" applyBorder="1" applyAlignment="1">
      <alignment horizontal="left" vertical="center" wrapText="1"/>
    </xf>
    <xf numFmtId="0" fontId="24" fillId="7" borderId="1" xfId="4" applyFont="1" applyFill="1" applyBorder="1" applyAlignment="1">
      <alignment horizontal="center" vertical="center"/>
    </xf>
    <xf numFmtId="9" fontId="3" fillId="7" borderId="1" xfId="0" applyNumberFormat="1" applyFont="1" applyFill="1" applyBorder="1" applyAlignment="1">
      <alignment horizontal="center" vertical="center"/>
    </xf>
    <xf numFmtId="9" fontId="3" fillId="7" borderId="18" xfId="0" applyNumberFormat="1" applyFont="1" applyFill="1" applyBorder="1" applyAlignment="1">
      <alignment horizontal="center" vertical="center"/>
    </xf>
    <xf numFmtId="14" fontId="3" fillId="0" borderId="25" xfId="4" applyNumberFormat="1" applyFont="1" applyFill="1" applyBorder="1" applyAlignment="1">
      <alignment horizontal="center" vertical="center" wrapText="1"/>
    </xf>
    <xf numFmtId="14" fontId="3" fillId="0" borderId="26" xfId="4" applyNumberFormat="1" applyFont="1" applyFill="1" applyBorder="1" applyAlignment="1">
      <alignment horizontal="center" vertical="center" wrapText="1"/>
    </xf>
    <xf numFmtId="14" fontId="3" fillId="0" borderId="33" xfId="4" applyNumberFormat="1" applyFont="1" applyFill="1" applyBorder="1" applyAlignment="1">
      <alignment horizontal="center" vertical="center" wrapText="1"/>
    </xf>
    <xf numFmtId="176" fontId="3" fillId="0" borderId="25" xfId="4" applyNumberFormat="1" applyFont="1" applyFill="1" applyBorder="1" applyAlignment="1">
      <alignment horizontal="center" vertical="center" wrapText="1"/>
    </xf>
    <xf numFmtId="176" fontId="3" fillId="0" borderId="26" xfId="4" applyNumberFormat="1" applyFont="1" applyFill="1" applyBorder="1" applyAlignment="1">
      <alignment horizontal="center" vertical="center" wrapText="1"/>
    </xf>
    <xf numFmtId="176" fontId="3" fillId="0" borderId="33" xfId="4" applyNumberFormat="1" applyFont="1" applyFill="1" applyBorder="1" applyAlignment="1">
      <alignment horizontal="center" vertical="center" wrapText="1"/>
    </xf>
    <xf numFmtId="14" fontId="3" fillId="0" borderId="25" xfId="0" applyNumberFormat="1" applyFont="1" applyFill="1" applyBorder="1" applyAlignment="1">
      <alignment horizontal="center" vertical="center"/>
    </xf>
    <xf numFmtId="14" fontId="3" fillId="0" borderId="26" xfId="0" applyNumberFormat="1" applyFont="1" applyFill="1" applyBorder="1" applyAlignment="1">
      <alignment horizontal="center" vertical="center"/>
    </xf>
    <xf numFmtId="14" fontId="3" fillId="0" borderId="33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9" fontId="3" fillId="0" borderId="39" xfId="0" applyNumberFormat="1" applyFont="1" applyFill="1" applyBorder="1" applyAlignment="1">
      <alignment horizontal="center" vertical="center"/>
    </xf>
    <xf numFmtId="9" fontId="3" fillId="0" borderId="40" xfId="0" applyNumberFormat="1" applyFont="1" applyFill="1" applyBorder="1" applyAlignment="1">
      <alignment horizontal="center" vertical="center"/>
    </xf>
    <xf numFmtId="9" fontId="3" fillId="0" borderId="41" xfId="0" applyNumberFormat="1" applyFont="1" applyFill="1" applyBorder="1" applyAlignment="1">
      <alignment horizontal="center" vertical="center"/>
    </xf>
    <xf numFmtId="9" fontId="3" fillId="0" borderId="42" xfId="0" applyNumberFormat="1" applyFont="1" applyFill="1" applyBorder="1" applyAlignment="1">
      <alignment horizontal="center" vertical="center"/>
    </xf>
    <xf numFmtId="9" fontId="3" fillId="0" borderId="34" xfId="0" applyNumberFormat="1" applyFont="1" applyFill="1" applyBorder="1" applyAlignment="1">
      <alignment horizontal="center" vertical="center"/>
    </xf>
    <xf numFmtId="9" fontId="3" fillId="0" borderId="4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9" fontId="29" fillId="7" borderId="1" xfId="4" applyNumberFormat="1" applyFont="1" applyFill="1" applyBorder="1" applyAlignment="1">
      <alignment horizontal="center" vertical="center"/>
    </xf>
    <xf numFmtId="176" fontId="3" fillId="7" borderId="1" xfId="4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0" fontId="3" fillId="0" borderId="1" xfId="4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9" fontId="3" fillId="0" borderId="1" xfId="0" applyNumberFormat="1" applyFont="1" applyFill="1" applyBorder="1" applyAlignment="1">
      <alignment horizontal="center" vertical="center"/>
    </xf>
    <xf numFmtId="9" fontId="3" fillId="0" borderId="18" xfId="0" applyNumberFormat="1" applyFont="1" applyFill="1" applyBorder="1" applyAlignment="1">
      <alignment horizontal="center" vertical="center"/>
    </xf>
    <xf numFmtId="9" fontId="3" fillId="7" borderId="9" xfId="0" applyNumberFormat="1" applyFont="1" applyFill="1" applyBorder="1" applyAlignment="1">
      <alignment horizontal="center" vertical="center"/>
    </xf>
    <xf numFmtId="9" fontId="3" fillId="7" borderId="10" xfId="0" applyNumberFormat="1" applyFont="1" applyFill="1" applyBorder="1" applyAlignment="1">
      <alignment horizontal="center" vertical="center"/>
    </xf>
    <xf numFmtId="0" fontId="0" fillId="5" borderId="34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35" xfId="0" applyFill="1" applyBorder="1" applyAlignment="1">
      <alignment horizontal="left"/>
    </xf>
    <xf numFmtId="0" fontId="16" fillId="3" borderId="20" xfId="2" applyFont="1" applyFill="1" applyBorder="1" applyAlignment="1">
      <alignment horizontal="center" vertical="center"/>
    </xf>
    <xf numFmtId="0" fontId="16" fillId="3" borderId="21" xfId="2" applyFont="1" applyFill="1" applyBorder="1" applyAlignment="1">
      <alignment horizontal="center" vertical="center"/>
    </xf>
    <xf numFmtId="0" fontId="16" fillId="3" borderId="22" xfId="2" applyFont="1" applyFill="1" applyBorder="1" applyAlignment="1">
      <alignment horizontal="center" vertical="center"/>
    </xf>
    <xf numFmtId="49" fontId="3" fillId="7" borderId="1" xfId="4" applyNumberFormat="1" applyFont="1" applyFill="1" applyBorder="1" applyAlignment="1">
      <alignment horizontal="center" vertical="center"/>
    </xf>
    <xf numFmtId="49" fontId="3" fillId="7" borderId="9" xfId="4" applyNumberFormat="1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left" wrapText="1"/>
    </xf>
    <xf numFmtId="0" fontId="0" fillId="5" borderId="37" xfId="0" applyFill="1" applyBorder="1" applyAlignment="1">
      <alignment horizontal="left" wrapText="1"/>
    </xf>
    <xf numFmtId="0" fontId="0" fillId="5" borderId="38" xfId="0" applyFill="1" applyBorder="1" applyAlignment="1">
      <alignment horizontal="left" wrapText="1"/>
    </xf>
    <xf numFmtId="0" fontId="16" fillId="4" borderId="20" xfId="2" applyFont="1" applyFill="1" applyBorder="1" applyAlignment="1">
      <alignment horizontal="center" vertical="center"/>
    </xf>
    <xf numFmtId="0" fontId="16" fillId="4" borderId="22" xfId="2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14" fontId="3" fillId="7" borderId="9" xfId="0" applyNumberFormat="1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176" fontId="3" fillId="7" borderId="1" xfId="4" applyNumberFormat="1" applyFont="1" applyFill="1" applyBorder="1" applyAlignment="1">
      <alignment horizontal="center" vertical="center"/>
    </xf>
    <xf numFmtId="176" fontId="3" fillId="7" borderId="9" xfId="4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/>
    </xf>
    <xf numFmtId="10" fontId="3" fillId="0" borderId="9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8" fontId="4" fillId="0" borderId="17" xfId="0" applyNumberFormat="1" applyFont="1" applyBorder="1" applyAlignment="1">
      <alignment horizontal="left" vertical="center" indent="1"/>
    </xf>
    <xf numFmtId="178" fontId="0" fillId="0" borderId="17" xfId="0" applyNumberFormat="1" applyBorder="1" applyAlignment="1">
      <alignment horizontal="left" vertical="center"/>
    </xf>
    <xf numFmtId="178" fontId="0" fillId="0" borderId="14" xfId="0" applyNumberFormat="1" applyBorder="1" applyAlignment="1">
      <alignment horizontal="left" vertical="center"/>
    </xf>
    <xf numFmtId="9" fontId="3" fillId="6" borderId="1" xfId="0" applyNumberFormat="1" applyFont="1" applyFill="1" applyBorder="1" applyAlignment="1">
      <alignment horizontal="center" vertical="center"/>
    </xf>
    <xf numFmtId="9" fontId="3" fillId="6" borderId="18" xfId="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1" fillId="7" borderId="25" xfId="4" applyFont="1" applyFill="1" applyBorder="1" applyAlignment="1">
      <alignment horizontal="center" vertical="center"/>
    </xf>
    <xf numFmtId="0" fontId="31" fillId="7" borderId="26" xfId="4" applyFont="1" applyFill="1" applyBorder="1" applyAlignment="1">
      <alignment horizontal="center" vertical="center"/>
    </xf>
    <xf numFmtId="0" fontId="31" fillId="7" borderId="25" xfId="3" applyFont="1" applyFill="1" applyBorder="1" applyAlignment="1">
      <alignment horizontal="center" vertical="center" wrapText="1"/>
    </xf>
    <xf numFmtId="0" fontId="31" fillId="7" borderId="26" xfId="3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0" fillId="0" borderId="24" xfId="0" applyFont="1" applyBorder="1" applyAlignment="1">
      <alignment horizontal="left" vertical="center"/>
    </xf>
    <xf numFmtId="49" fontId="13" fillId="0" borderId="1" xfId="4" applyNumberFormat="1" applyFont="1" applyFill="1" applyBorder="1" applyAlignment="1">
      <alignment horizontal="center" vertical="center" wrapText="1"/>
    </xf>
    <xf numFmtId="2" fontId="13" fillId="0" borderId="1" xfId="4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7">
    <cellStyle name="百分比" xfId="1" builtinId="5"/>
    <cellStyle name="標準_~1300741" xfId="2"/>
    <cellStyle name="常规" xfId="0" builtinId="0"/>
    <cellStyle name="一般_28X28 QFP 208L (3)" xfId="3"/>
    <cellStyle name="一般_MCD" xfId="4"/>
    <cellStyle name="一般_MCD_GP Table" xfId="5"/>
    <cellStyle name="一般_Sheet2" xfId="6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emf"/><Relationship Id="rId3" Type="http://schemas.openxmlformats.org/officeDocument/2006/relationships/image" Target="../media/image5.emf"/><Relationship Id="rId21" Type="http://schemas.openxmlformats.org/officeDocument/2006/relationships/image" Target="../media/image23.emf"/><Relationship Id="rId7" Type="http://schemas.openxmlformats.org/officeDocument/2006/relationships/image" Target="../media/image9.emf"/><Relationship Id="rId12" Type="http://schemas.openxmlformats.org/officeDocument/2006/relationships/image" Target="../media/image14.emf"/><Relationship Id="rId17" Type="http://schemas.openxmlformats.org/officeDocument/2006/relationships/image" Target="../media/image19.emf"/><Relationship Id="rId25" Type="http://schemas.openxmlformats.org/officeDocument/2006/relationships/image" Target="../media/image27.emf"/><Relationship Id="rId2" Type="http://schemas.openxmlformats.org/officeDocument/2006/relationships/image" Target="../media/image4.emf"/><Relationship Id="rId16" Type="http://schemas.openxmlformats.org/officeDocument/2006/relationships/image" Target="../media/image18.emf"/><Relationship Id="rId20" Type="http://schemas.openxmlformats.org/officeDocument/2006/relationships/image" Target="../media/image22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11" Type="http://schemas.openxmlformats.org/officeDocument/2006/relationships/image" Target="../media/image13.emf"/><Relationship Id="rId24" Type="http://schemas.openxmlformats.org/officeDocument/2006/relationships/image" Target="../media/image26.emf"/><Relationship Id="rId5" Type="http://schemas.openxmlformats.org/officeDocument/2006/relationships/image" Target="../media/image7.emf"/><Relationship Id="rId15" Type="http://schemas.openxmlformats.org/officeDocument/2006/relationships/image" Target="../media/image17.emf"/><Relationship Id="rId23" Type="http://schemas.openxmlformats.org/officeDocument/2006/relationships/image" Target="../media/image25.emf"/><Relationship Id="rId10" Type="http://schemas.openxmlformats.org/officeDocument/2006/relationships/image" Target="../media/image12.emf"/><Relationship Id="rId19" Type="http://schemas.openxmlformats.org/officeDocument/2006/relationships/image" Target="../media/image21.emf"/><Relationship Id="rId4" Type="http://schemas.openxmlformats.org/officeDocument/2006/relationships/image" Target="../media/image6.emf"/><Relationship Id="rId9" Type="http://schemas.openxmlformats.org/officeDocument/2006/relationships/image" Target="../media/image11.emf"/><Relationship Id="rId14" Type="http://schemas.openxmlformats.org/officeDocument/2006/relationships/image" Target="../media/image16.emf"/><Relationship Id="rId22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571500</xdr:colOff>
      <xdr:row>0</xdr:row>
      <xdr:rowOff>0</xdr:rowOff>
    </xdr:to>
    <xdr:pic>
      <xdr:nvPicPr>
        <xdr:cNvPr id="9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723900</xdr:colOff>
      <xdr:row>0</xdr:row>
      <xdr:rowOff>0</xdr:rowOff>
    </xdr:to>
    <xdr:pic>
      <xdr:nvPicPr>
        <xdr:cNvPr id="9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00" y="0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26" Type="http://schemas.openxmlformats.org/officeDocument/2006/relationships/oleObject" Target="../embeddings/oleObject23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8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5" Type="http://schemas.openxmlformats.org/officeDocument/2006/relationships/oleObject" Target="../embeddings/oleObject22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24" Type="http://schemas.openxmlformats.org/officeDocument/2006/relationships/oleObject" Target="../embeddings/oleObject21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12.bin"/><Relationship Id="rId23" Type="http://schemas.openxmlformats.org/officeDocument/2006/relationships/oleObject" Target="../embeddings/oleObject20.bin"/><Relationship Id="rId28" Type="http://schemas.openxmlformats.org/officeDocument/2006/relationships/oleObject" Target="../embeddings/oleObject25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Relationship Id="rId27" Type="http://schemas.openxmlformats.org/officeDocument/2006/relationships/oleObject" Target="../embeddings/oleObject2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1"/>
  <sheetViews>
    <sheetView tabSelected="1" topLeftCell="A20" zoomScale="55" zoomScaleNormal="55" workbookViewId="0">
      <selection activeCell="G36" sqref="G36:G39"/>
    </sheetView>
  </sheetViews>
  <sheetFormatPr defaultRowHeight="15.75"/>
  <cols>
    <col min="1" max="1" width="24.375" style="1" customWidth="1"/>
    <col min="2" max="2" width="14.625" style="1" customWidth="1"/>
    <col min="3" max="3" width="37.875" style="1" customWidth="1"/>
    <col min="4" max="4" width="16.625" style="1" customWidth="1"/>
    <col min="5" max="5" width="18" style="1" customWidth="1"/>
    <col min="6" max="6" width="25" style="1" customWidth="1"/>
    <col min="7" max="7" width="29.875" style="1" customWidth="1"/>
    <col min="8" max="8" width="19.125" style="1" customWidth="1"/>
    <col min="9" max="9" width="22" style="1" bestFit="1" customWidth="1"/>
    <col min="10" max="10" width="22" style="1" customWidth="1"/>
    <col min="11" max="11" width="25.75" style="1" customWidth="1"/>
    <col min="12" max="13" width="19.125" style="1" customWidth="1"/>
    <col min="14" max="14" width="7.125" style="1" customWidth="1"/>
    <col min="15" max="15" width="8.375" style="1" customWidth="1"/>
    <col min="16" max="20" width="7.125" style="1" customWidth="1"/>
    <col min="21" max="21" width="21.625" style="1" customWidth="1"/>
    <col min="22" max="16384" width="9" style="1"/>
  </cols>
  <sheetData>
    <row r="1" spans="1:21" ht="105" customHeight="1">
      <c r="A1" s="174" t="s">
        <v>11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</row>
    <row r="2" spans="1:21" ht="18.95" customHeight="1" thickBot="1">
      <c r="A2" s="5"/>
      <c r="B2" s="5"/>
      <c r="U2" s="2"/>
    </row>
    <row r="3" spans="1:21" ht="32.25" customHeight="1">
      <c r="A3" s="176" t="s">
        <v>12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8"/>
    </row>
    <row r="4" spans="1:21" s="7" customFormat="1" ht="34.5" customHeight="1">
      <c r="A4" s="9" t="s">
        <v>42</v>
      </c>
      <c r="B4" s="142" t="s">
        <v>81</v>
      </c>
      <c r="C4" s="146"/>
      <c r="D4" s="172" t="s">
        <v>28</v>
      </c>
      <c r="E4" s="173"/>
      <c r="F4" s="157">
        <v>208.3</v>
      </c>
      <c r="G4" s="158"/>
      <c r="H4" s="158"/>
      <c r="I4" s="158"/>
      <c r="J4" s="158"/>
      <c r="K4" s="158"/>
      <c r="L4" s="158"/>
      <c r="M4" s="158"/>
      <c r="N4" s="158"/>
      <c r="O4" s="159"/>
      <c r="P4" s="182" t="s">
        <v>43</v>
      </c>
      <c r="Q4" s="173"/>
      <c r="R4" s="173"/>
      <c r="S4" s="141"/>
      <c r="T4" s="142"/>
      <c r="U4" s="143"/>
    </row>
    <row r="5" spans="1:21" s="7" customFormat="1" ht="34.5" customHeight="1" thickBot="1">
      <c r="A5" s="10" t="s">
        <v>14</v>
      </c>
      <c r="B5" s="144" t="s">
        <v>54</v>
      </c>
      <c r="C5" s="181"/>
      <c r="D5" s="163" t="s">
        <v>13</v>
      </c>
      <c r="E5" s="164"/>
      <c r="F5" s="154" t="s">
        <v>82</v>
      </c>
      <c r="G5" s="155"/>
      <c r="H5" s="155"/>
      <c r="I5" s="155"/>
      <c r="J5" s="155"/>
      <c r="K5" s="155"/>
      <c r="L5" s="155"/>
      <c r="M5" s="155"/>
      <c r="N5" s="155"/>
      <c r="O5" s="156"/>
      <c r="P5" s="152" t="s">
        <v>44</v>
      </c>
      <c r="Q5" s="153"/>
      <c r="R5" s="153"/>
      <c r="S5" s="144"/>
      <c r="T5" s="144"/>
      <c r="U5" s="145"/>
    </row>
    <row r="6" spans="1:21" ht="9.75" customHeight="1" thickBot="1"/>
    <row r="7" spans="1:21" ht="42" customHeight="1" thickBot="1">
      <c r="A7" s="136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8"/>
    </row>
    <row r="8" spans="1:21" s="6" customFormat="1" ht="35.25" customHeight="1">
      <c r="A8" s="179" t="s">
        <v>45</v>
      </c>
      <c r="B8" s="139" t="s">
        <v>46</v>
      </c>
      <c r="C8" s="139" t="s">
        <v>47</v>
      </c>
      <c r="D8" s="139" t="s">
        <v>48</v>
      </c>
      <c r="E8" s="139" t="s">
        <v>49</v>
      </c>
      <c r="F8" s="171" t="s">
        <v>50</v>
      </c>
      <c r="G8" s="139" t="s">
        <v>0</v>
      </c>
      <c r="H8" s="147" t="s">
        <v>4</v>
      </c>
      <c r="I8" s="147" t="s">
        <v>5</v>
      </c>
      <c r="J8" s="147" t="s">
        <v>6</v>
      </c>
      <c r="K8" s="147"/>
      <c r="L8" s="147" t="s">
        <v>7</v>
      </c>
      <c r="M8" s="147" t="s">
        <v>8</v>
      </c>
      <c r="N8" s="169" t="s">
        <v>51</v>
      </c>
      <c r="O8" s="170"/>
      <c r="P8" s="170"/>
      <c r="Q8" s="170"/>
      <c r="R8" s="170"/>
      <c r="S8" s="170"/>
      <c r="T8" s="139" t="s">
        <v>3</v>
      </c>
      <c r="U8" s="149"/>
    </row>
    <row r="9" spans="1:21" s="6" customFormat="1" ht="34.5" customHeight="1">
      <c r="A9" s="180"/>
      <c r="B9" s="140"/>
      <c r="C9" s="140"/>
      <c r="D9" s="140"/>
      <c r="E9" s="140"/>
      <c r="F9" s="140"/>
      <c r="G9" s="150"/>
      <c r="H9" s="148"/>
      <c r="I9" s="148"/>
      <c r="J9" s="148"/>
      <c r="K9" s="148"/>
      <c r="L9" s="148"/>
      <c r="M9" s="148"/>
      <c r="N9" s="42" t="s">
        <v>29</v>
      </c>
      <c r="O9" s="42" t="s">
        <v>30</v>
      </c>
      <c r="P9" s="42" t="s">
        <v>31</v>
      </c>
      <c r="Q9" s="42" t="s">
        <v>32</v>
      </c>
      <c r="R9" s="42" t="s">
        <v>33</v>
      </c>
      <c r="S9" s="42" t="s">
        <v>34</v>
      </c>
      <c r="T9" s="150"/>
      <c r="U9" s="151"/>
    </row>
    <row r="10" spans="1:21" s="31" customFormat="1" ht="66" customHeight="1">
      <c r="A10" s="39" t="s">
        <v>53</v>
      </c>
      <c r="B10" s="40" t="s">
        <v>22</v>
      </c>
      <c r="C10" s="40" t="s">
        <v>74</v>
      </c>
      <c r="D10" s="44" t="s">
        <v>83</v>
      </c>
      <c r="E10" s="43"/>
      <c r="F10" s="43"/>
      <c r="G10" s="45"/>
      <c r="H10" s="40">
        <v>23.4</v>
      </c>
      <c r="I10" s="38">
        <f>H10/F4</f>
        <v>0.11233797407585212</v>
      </c>
      <c r="J10" s="162" t="s">
        <v>10</v>
      </c>
      <c r="K10" s="162"/>
      <c r="L10" s="30">
        <v>1</v>
      </c>
      <c r="M10" s="46"/>
      <c r="N10" s="41" t="s">
        <v>75</v>
      </c>
      <c r="O10" s="41" t="s">
        <v>75</v>
      </c>
      <c r="P10" s="41" t="s">
        <v>75</v>
      </c>
      <c r="Q10" s="41" t="s">
        <v>75</v>
      </c>
      <c r="R10" s="41" t="s">
        <v>75</v>
      </c>
      <c r="S10" s="41" t="s">
        <v>75</v>
      </c>
      <c r="T10" s="160"/>
      <c r="U10" s="161"/>
    </row>
    <row r="11" spans="1:21" ht="15.75" customHeight="1">
      <c r="A11" s="95" t="s">
        <v>23</v>
      </c>
      <c r="B11" s="72" t="s">
        <v>117</v>
      </c>
      <c r="C11" s="165" t="s">
        <v>148</v>
      </c>
      <c r="D11" s="167" t="s">
        <v>149</v>
      </c>
      <c r="E11" s="77" t="s">
        <v>159</v>
      </c>
      <c r="F11" s="80" t="s">
        <v>158</v>
      </c>
      <c r="G11" s="83"/>
      <c r="H11" s="101">
        <v>81</v>
      </c>
      <c r="I11" s="102">
        <f>H11/F4</f>
        <v>0.38886221795487275</v>
      </c>
      <c r="J11" s="74" t="s">
        <v>153</v>
      </c>
      <c r="K11" s="54" t="s">
        <v>69</v>
      </c>
      <c r="L11" s="56">
        <v>0.255</v>
      </c>
      <c r="M11" s="57" t="s">
        <v>65</v>
      </c>
      <c r="N11" s="86" t="s">
        <v>41</v>
      </c>
      <c r="O11" s="86" t="s">
        <v>73</v>
      </c>
      <c r="P11" s="86" t="s">
        <v>157</v>
      </c>
      <c r="Q11" s="86" t="s">
        <v>157</v>
      </c>
      <c r="R11" s="86" t="s">
        <v>157</v>
      </c>
      <c r="S11" s="86" t="s">
        <v>157</v>
      </c>
      <c r="T11" s="89"/>
      <c r="U11" s="90"/>
    </row>
    <row r="12" spans="1:21">
      <c r="A12" s="95"/>
      <c r="B12" s="72"/>
      <c r="C12" s="166"/>
      <c r="D12" s="168"/>
      <c r="E12" s="78"/>
      <c r="F12" s="81"/>
      <c r="G12" s="84"/>
      <c r="H12" s="101"/>
      <c r="I12" s="102"/>
      <c r="J12" s="74"/>
      <c r="K12" s="54" t="s">
        <v>84</v>
      </c>
      <c r="L12" s="56">
        <v>7.9000000000000001E-2</v>
      </c>
      <c r="M12" s="57" t="s">
        <v>65</v>
      </c>
      <c r="N12" s="87"/>
      <c r="O12" s="87"/>
      <c r="P12" s="87"/>
      <c r="Q12" s="87"/>
      <c r="R12" s="87"/>
      <c r="S12" s="87"/>
      <c r="T12" s="91"/>
      <c r="U12" s="92"/>
    </row>
    <row r="13" spans="1:21" ht="31.5">
      <c r="A13" s="95"/>
      <c r="B13" s="72"/>
      <c r="C13" s="166"/>
      <c r="D13" s="168"/>
      <c r="E13" s="78"/>
      <c r="F13" s="81"/>
      <c r="G13" s="84"/>
      <c r="H13" s="101"/>
      <c r="I13" s="102"/>
      <c r="J13" s="74"/>
      <c r="K13" s="54" t="s">
        <v>85</v>
      </c>
      <c r="L13" s="56">
        <v>5.3999999999999999E-2</v>
      </c>
      <c r="M13" s="57" t="s">
        <v>103</v>
      </c>
      <c r="N13" s="87"/>
      <c r="O13" s="87"/>
      <c r="P13" s="87"/>
      <c r="Q13" s="87"/>
      <c r="R13" s="87"/>
      <c r="S13" s="87"/>
      <c r="T13" s="91"/>
      <c r="U13" s="92"/>
    </row>
    <row r="14" spans="1:21">
      <c r="A14" s="95"/>
      <c r="B14" s="72"/>
      <c r="C14" s="166"/>
      <c r="D14" s="168"/>
      <c r="E14" s="78"/>
      <c r="F14" s="81"/>
      <c r="G14" s="84"/>
      <c r="H14" s="101"/>
      <c r="I14" s="102"/>
      <c r="J14" s="74"/>
      <c r="K14" s="54" t="s">
        <v>86</v>
      </c>
      <c r="L14" s="56">
        <v>0.04</v>
      </c>
      <c r="M14" s="57" t="s">
        <v>104</v>
      </c>
      <c r="N14" s="87"/>
      <c r="O14" s="87"/>
      <c r="P14" s="87"/>
      <c r="Q14" s="87"/>
      <c r="R14" s="87"/>
      <c r="S14" s="87"/>
      <c r="T14" s="91"/>
      <c r="U14" s="92"/>
    </row>
    <row r="15" spans="1:21">
      <c r="A15" s="95"/>
      <c r="B15" s="72"/>
      <c r="C15" s="166"/>
      <c r="D15" s="168"/>
      <c r="E15" s="78"/>
      <c r="F15" s="81"/>
      <c r="G15" s="84"/>
      <c r="H15" s="101"/>
      <c r="I15" s="102"/>
      <c r="J15" s="74"/>
      <c r="K15" s="54" t="s">
        <v>71</v>
      </c>
      <c r="L15" s="56">
        <v>1.2999999999999999E-2</v>
      </c>
      <c r="M15" s="57" t="s">
        <v>104</v>
      </c>
      <c r="N15" s="87"/>
      <c r="O15" s="87"/>
      <c r="P15" s="87"/>
      <c r="Q15" s="87"/>
      <c r="R15" s="87"/>
      <c r="S15" s="87"/>
      <c r="T15" s="91"/>
      <c r="U15" s="92"/>
    </row>
    <row r="16" spans="1:21">
      <c r="A16" s="95"/>
      <c r="B16" s="72"/>
      <c r="C16" s="166"/>
      <c r="D16" s="168"/>
      <c r="E16" s="78"/>
      <c r="F16" s="81"/>
      <c r="G16" s="84"/>
      <c r="H16" s="101"/>
      <c r="I16" s="102"/>
      <c r="J16" s="74"/>
      <c r="K16" s="54" t="s">
        <v>70</v>
      </c>
      <c r="L16" s="56">
        <v>1.5E-3</v>
      </c>
      <c r="M16" s="57" t="s">
        <v>105</v>
      </c>
      <c r="N16" s="87"/>
      <c r="O16" s="87"/>
      <c r="P16" s="87"/>
      <c r="Q16" s="87"/>
      <c r="R16" s="87"/>
      <c r="S16" s="87"/>
      <c r="T16" s="91"/>
      <c r="U16" s="92"/>
    </row>
    <row r="17" spans="1:21">
      <c r="A17" s="95"/>
      <c r="B17" s="72"/>
      <c r="C17" s="166"/>
      <c r="D17" s="168"/>
      <c r="E17" s="78"/>
      <c r="F17" s="81"/>
      <c r="G17" s="84"/>
      <c r="H17" s="101"/>
      <c r="I17" s="102"/>
      <c r="J17" s="74"/>
      <c r="K17" s="54" t="s">
        <v>87</v>
      </c>
      <c r="L17" s="56">
        <v>1.5E-3</v>
      </c>
      <c r="M17" s="57" t="s">
        <v>104</v>
      </c>
      <c r="N17" s="87"/>
      <c r="O17" s="87"/>
      <c r="P17" s="87"/>
      <c r="Q17" s="87"/>
      <c r="R17" s="87"/>
      <c r="S17" s="87"/>
      <c r="T17" s="91"/>
      <c r="U17" s="92"/>
    </row>
    <row r="18" spans="1:21">
      <c r="A18" s="95"/>
      <c r="B18" s="72"/>
      <c r="C18" s="166"/>
      <c r="D18" s="168"/>
      <c r="E18" s="78"/>
      <c r="F18" s="81"/>
      <c r="G18" s="84"/>
      <c r="H18" s="101"/>
      <c r="I18" s="102"/>
      <c r="J18" s="74"/>
      <c r="K18" s="54" t="s">
        <v>88</v>
      </c>
      <c r="L18" s="56">
        <v>0.23139999999999999</v>
      </c>
      <c r="M18" s="57" t="s">
        <v>106</v>
      </c>
      <c r="N18" s="87"/>
      <c r="O18" s="87"/>
      <c r="P18" s="87"/>
      <c r="Q18" s="87"/>
      <c r="R18" s="87"/>
      <c r="S18" s="87"/>
      <c r="T18" s="91"/>
      <c r="U18" s="92"/>
    </row>
    <row r="19" spans="1:21">
      <c r="A19" s="95"/>
      <c r="B19" s="72"/>
      <c r="C19" s="166"/>
      <c r="D19" s="168"/>
      <c r="E19" s="78"/>
      <c r="F19" s="81"/>
      <c r="G19" s="84"/>
      <c r="H19" s="101"/>
      <c r="I19" s="102"/>
      <c r="J19" s="74"/>
      <c r="K19" s="54" t="s">
        <v>89</v>
      </c>
      <c r="L19" s="56">
        <v>4.4000000000000003E-3</v>
      </c>
      <c r="M19" s="57" t="s">
        <v>107</v>
      </c>
      <c r="N19" s="87"/>
      <c r="O19" s="87"/>
      <c r="P19" s="87"/>
      <c r="Q19" s="87"/>
      <c r="R19" s="87"/>
      <c r="S19" s="87"/>
      <c r="T19" s="91"/>
      <c r="U19" s="92"/>
    </row>
    <row r="20" spans="1:21" ht="47.25">
      <c r="A20" s="95"/>
      <c r="B20" s="72"/>
      <c r="C20" s="166"/>
      <c r="D20" s="168"/>
      <c r="E20" s="78"/>
      <c r="F20" s="81"/>
      <c r="G20" s="84"/>
      <c r="H20" s="101"/>
      <c r="I20" s="102"/>
      <c r="J20" s="74"/>
      <c r="K20" s="54" t="s">
        <v>90</v>
      </c>
      <c r="L20" s="56">
        <v>2.4199999999999999E-2</v>
      </c>
      <c r="M20" s="57" t="s">
        <v>108</v>
      </c>
      <c r="N20" s="87"/>
      <c r="O20" s="87"/>
      <c r="P20" s="87"/>
      <c r="Q20" s="87"/>
      <c r="R20" s="87"/>
      <c r="S20" s="87"/>
      <c r="T20" s="91"/>
      <c r="U20" s="92"/>
    </row>
    <row r="21" spans="1:21">
      <c r="A21" s="95"/>
      <c r="B21" s="72"/>
      <c r="C21" s="166"/>
      <c r="D21" s="168"/>
      <c r="E21" s="78"/>
      <c r="F21" s="81"/>
      <c r="G21" s="84"/>
      <c r="H21" s="101"/>
      <c r="I21" s="102"/>
      <c r="J21" s="74"/>
      <c r="K21" s="54" t="s">
        <v>91</v>
      </c>
      <c r="L21" s="56">
        <v>3.0000000000000001E-3</v>
      </c>
      <c r="M21" s="57" t="s">
        <v>104</v>
      </c>
      <c r="N21" s="87"/>
      <c r="O21" s="87"/>
      <c r="P21" s="87"/>
      <c r="Q21" s="87"/>
      <c r="R21" s="87"/>
      <c r="S21" s="87"/>
      <c r="T21" s="91"/>
      <c r="U21" s="92"/>
    </row>
    <row r="22" spans="1:21">
      <c r="A22" s="95"/>
      <c r="B22" s="72"/>
      <c r="C22" s="166"/>
      <c r="D22" s="168"/>
      <c r="E22" s="78"/>
      <c r="F22" s="81"/>
      <c r="G22" s="84"/>
      <c r="H22" s="101"/>
      <c r="I22" s="102"/>
      <c r="J22" s="74"/>
      <c r="K22" s="54" t="s">
        <v>92</v>
      </c>
      <c r="L22" s="56">
        <v>2.5000000000000001E-2</v>
      </c>
      <c r="M22" s="57" t="s">
        <v>104</v>
      </c>
      <c r="N22" s="87"/>
      <c r="O22" s="87"/>
      <c r="P22" s="87"/>
      <c r="Q22" s="87"/>
      <c r="R22" s="87"/>
      <c r="S22" s="87"/>
      <c r="T22" s="91"/>
      <c r="U22" s="92"/>
    </row>
    <row r="23" spans="1:21">
      <c r="A23" s="95"/>
      <c r="B23" s="72"/>
      <c r="C23" s="166"/>
      <c r="D23" s="168"/>
      <c r="E23" s="78"/>
      <c r="F23" s="81"/>
      <c r="G23" s="84"/>
      <c r="H23" s="101"/>
      <c r="I23" s="102"/>
      <c r="J23" s="74"/>
      <c r="K23" s="54" t="s">
        <v>93</v>
      </c>
      <c r="L23" s="56">
        <v>0.01</v>
      </c>
      <c r="M23" s="57" t="s">
        <v>104</v>
      </c>
      <c r="N23" s="87"/>
      <c r="O23" s="87"/>
      <c r="P23" s="87"/>
      <c r="Q23" s="87"/>
      <c r="R23" s="87"/>
      <c r="S23" s="87"/>
      <c r="T23" s="91"/>
      <c r="U23" s="92"/>
    </row>
    <row r="24" spans="1:21" ht="31.5">
      <c r="A24" s="95"/>
      <c r="B24" s="72"/>
      <c r="C24" s="166"/>
      <c r="D24" s="168"/>
      <c r="E24" s="78"/>
      <c r="F24" s="81"/>
      <c r="G24" s="84"/>
      <c r="H24" s="101"/>
      <c r="I24" s="102"/>
      <c r="J24" s="74"/>
      <c r="K24" s="54" t="s">
        <v>94</v>
      </c>
      <c r="L24" s="56">
        <v>1E-3</v>
      </c>
      <c r="M24" s="57" t="s">
        <v>109</v>
      </c>
      <c r="N24" s="87"/>
      <c r="O24" s="87"/>
      <c r="P24" s="87"/>
      <c r="Q24" s="87"/>
      <c r="R24" s="87"/>
      <c r="S24" s="87"/>
      <c r="T24" s="91"/>
      <c r="U24" s="92"/>
    </row>
    <row r="25" spans="1:21" ht="31.5">
      <c r="A25" s="95"/>
      <c r="B25" s="72"/>
      <c r="C25" s="166"/>
      <c r="D25" s="168"/>
      <c r="E25" s="78"/>
      <c r="F25" s="81"/>
      <c r="G25" s="84"/>
      <c r="H25" s="101"/>
      <c r="I25" s="102"/>
      <c r="J25" s="74"/>
      <c r="K25" s="54" t="s">
        <v>95</v>
      </c>
      <c r="L25" s="56">
        <v>0.09</v>
      </c>
      <c r="M25" s="57" t="s">
        <v>110</v>
      </c>
      <c r="N25" s="87"/>
      <c r="O25" s="87"/>
      <c r="P25" s="87"/>
      <c r="Q25" s="87"/>
      <c r="R25" s="87"/>
      <c r="S25" s="87"/>
      <c r="T25" s="91"/>
      <c r="U25" s="92"/>
    </row>
    <row r="26" spans="1:21">
      <c r="A26" s="95"/>
      <c r="B26" s="72"/>
      <c r="C26" s="166"/>
      <c r="D26" s="168"/>
      <c r="E26" s="78"/>
      <c r="F26" s="81"/>
      <c r="G26" s="84"/>
      <c r="H26" s="101"/>
      <c r="I26" s="102"/>
      <c r="J26" s="74"/>
      <c r="K26" s="54" t="s">
        <v>96</v>
      </c>
      <c r="L26" s="56">
        <v>0.14299999999999999</v>
      </c>
      <c r="M26" s="57" t="s">
        <v>111</v>
      </c>
      <c r="N26" s="87"/>
      <c r="O26" s="87"/>
      <c r="P26" s="87"/>
      <c r="Q26" s="87"/>
      <c r="R26" s="87"/>
      <c r="S26" s="87"/>
      <c r="T26" s="91"/>
      <c r="U26" s="92"/>
    </row>
    <row r="27" spans="1:21" ht="31.5">
      <c r="A27" s="95"/>
      <c r="B27" s="72"/>
      <c r="C27" s="166"/>
      <c r="D27" s="168"/>
      <c r="E27" s="78"/>
      <c r="F27" s="81"/>
      <c r="G27" s="84"/>
      <c r="H27" s="101"/>
      <c r="I27" s="102"/>
      <c r="J27" s="74"/>
      <c r="K27" s="54" t="s">
        <v>97</v>
      </c>
      <c r="L27" s="56">
        <v>6.9999999999999999E-4</v>
      </c>
      <c r="M27" s="57" t="s">
        <v>112</v>
      </c>
      <c r="N27" s="87"/>
      <c r="O27" s="87"/>
      <c r="P27" s="87"/>
      <c r="Q27" s="87"/>
      <c r="R27" s="87"/>
      <c r="S27" s="87"/>
      <c r="T27" s="91"/>
      <c r="U27" s="92"/>
    </row>
    <row r="28" spans="1:21" ht="31.5">
      <c r="A28" s="95"/>
      <c r="B28" s="72"/>
      <c r="C28" s="166"/>
      <c r="D28" s="168"/>
      <c r="E28" s="78"/>
      <c r="F28" s="81"/>
      <c r="G28" s="84"/>
      <c r="H28" s="101"/>
      <c r="I28" s="102"/>
      <c r="J28" s="74"/>
      <c r="K28" s="54" t="s">
        <v>98</v>
      </c>
      <c r="L28" s="56">
        <v>2.3300000000000001E-2</v>
      </c>
      <c r="M28" s="57" t="s">
        <v>113</v>
      </c>
      <c r="N28" s="88"/>
      <c r="O28" s="88"/>
      <c r="P28" s="88"/>
      <c r="Q28" s="88"/>
      <c r="R28" s="88"/>
      <c r="S28" s="88"/>
      <c r="T28" s="91"/>
      <c r="U28" s="92"/>
    </row>
    <row r="29" spans="1:21">
      <c r="A29" s="95"/>
      <c r="B29" s="72"/>
      <c r="C29" s="166"/>
      <c r="D29" s="168"/>
      <c r="E29" s="78"/>
      <c r="F29" s="81"/>
      <c r="G29" s="84"/>
      <c r="H29" s="101"/>
      <c r="I29" s="102"/>
      <c r="J29" s="74" t="s">
        <v>154</v>
      </c>
      <c r="K29" s="54" t="s">
        <v>150</v>
      </c>
      <c r="L29" s="56">
        <v>0.25</v>
      </c>
      <c r="M29" s="57" t="s">
        <v>155</v>
      </c>
      <c r="N29" s="86" t="s">
        <v>41</v>
      </c>
      <c r="O29" s="86">
        <v>5.2</v>
      </c>
      <c r="P29" s="86" t="s">
        <v>157</v>
      </c>
      <c r="Q29" s="86" t="s">
        <v>157</v>
      </c>
      <c r="R29" s="86" t="s">
        <v>157</v>
      </c>
      <c r="S29" s="86" t="s">
        <v>157</v>
      </c>
      <c r="T29" s="91"/>
      <c r="U29" s="92"/>
    </row>
    <row r="30" spans="1:21">
      <c r="A30" s="95"/>
      <c r="B30" s="72"/>
      <c r="C30" s="166"/>
      <c r="D30" s="168"/>
      <c r="E30" s="78"/>
      <c r="F30" s="81"/>
      <c r="G30" s="84"/>
      <c r="H30" s="101"/>
      <c r="I30" s="102"/>
      <c r="J30" s="74"/>
      <c r="K30" s="54" t="s">
        <v>99</v>
      </c>
      <c r="L30" s="56">
        <v>0.15</v>
      </c>
      <c r="M30" s="57" t="s">
        <v>156</v>
      </c>
      <c r="N30" s="87"/>
      <c r="O30" s="87"/>
      <c r="P30" s="87"/>
      <c r="Q30" s="87"/>
      <c r="R30" s="87"/>
      <c r="S30" s="87"/>
      <c r="T30" s="91"/>
      <c r="U30" s="92"/>
    </row>
    <row r="31" spans="1:21">
      <c r="A31" s="95"/>
      <c r="B31" s="72"/>
      <c r="C31" s="166"/>
      <c r="D31" s="168"/>
      <c r="E31" s="78"/>
      <c r="F31" s="81"/>
      <c r="G31" s="84"/>
      <c r="H31" s="101"/>
      <c r="I31" s="102"/>
      <c r="J31" s="74"/>
      <c r="K31" s="54" t="s">
        <v>151</v>
      </c>
      <c r="L31" s="56">
        <v>0.25</v>
      </c>
      <c r="M31" s="57" t="s">
        <v>56</v>
      </c>
      <c r="N31" s="87"/>
      <c r="O31" s="87"/>
      <c r="P31" s="87"/>
      <c r="Q31" s="87"/>
      <c r="R31" s="87"/>
      <c r="S31" s="87"/>
      <c r="T31" s="91"/>
      <c r="U31" s="92"/>
    </row>
    <row r="32" spans="1:21">
      <c r="A32" s="95"/>
      <c r="B32" s="72"/>
      <c r="C32" s="166"/>
      <c r="D32" s="168"/>
      <c r="E32" s="78"/>
      <c r="F32" s="81"/>
      <c r="G32" s="84"/>
      <c r="H32" s="101"/>
      <c r="I32" s="102"/>
      <c r="J32" s="74"/>
      <c r="K32" s="54" t="s">
        <v>152</v>
      </c>
      <c r="L32" s="56">
        <v>0.35</v>
      </c>
      <c r="M32" s="57" t="s">
        <v>72</v>
      </c>
      <c r="N32" s="88"/>
      <c r="O32" s="88"/>
      <c r="P32" s="88"/>
      <c r="Q32" s="88"/>
      <c r="R32" s="88"/>
      <c r="S32" s="88"/>
      <c r="T32" s="91"/>
      <c r="U32" s="92"/>
    </row>
    <row r="33" spans="1:25">
      <c r="A33" s="95"/>
      <c r="B33" s="72"/>
      <c r="C33" s="166"/>
      <c r="D33" s="168"/>
      <c r="E33" s="78"/>
      <c r="F33" s="81"/>
      <c r="G33" s="84"/>
      <c r="H33" s="101"/>
      <c r="I33" s="102"/>
      <c r="J33" s="55" t="s">
        <v>114</v>
      </c>
      <c r="K33" s="54" t="s">
        <v>100</v>
      </c>
      <c r="L33" s="56">
        <v>1</v>
      </c>
      <c r="M33" s="57" t="s">
        <v>60</v>
      </c>
      <c r="N33" s="53" t="s">
        <v>41</v>
      </c>
      <c r="O33" s="53" t="s">
        <v>41</v>
      </c>
      <c r="P33" s="53" t="s">
        <v>41</v>
      </c>
      <c r="Q33" s="53" t="s">
        <v>41</v>
      </c>
      <c r="R33" s="53" t="s">
        <v>41</v>
      </c>
      <c r="S33" s="53" t="s">
        <v>41</v>
      </c>
      <c r="T33" s="91"/>
      <c r="U33" s="92"/>
    </row>
    <row r="34" spans="1:25">
      <c r="A34" s="95"/>
      <c r="B34" s="72"/>
      <c r="C34" s="166"/>
      <c r="D34" s="168"/>
      <c r="E34" s="78"/>
      <c r="F34" s="81"/>
      <c r="G34" s="84"/>
      <c r="H34" s="101"/>
      <c r="I34" s="102"/>
      <c r="J34" s="55" t="s">
        <v>115</v>
      </c>
      <c r="K34" s="54" t="s">
        <v>101</v>
      </c>
      <c r="L34" s="56">
        <v>1</v>
      </c>
      <c r="M34" s="57" t="s">
        <v>55</v>
      </c>
      <c r="N34" s="53" t="s">
        <v>41</v>
      </c>
      <c r="O34" s="53" t="s">
        <v>41</v>
      </c>
      <c r="P34" s="53" t="s">
        <v>41</v>
      </c>
      <c r="Q34" s="53" t="s">
        <v>41</v>
      </c>
      <c r="R34" s="53" t="s">
        <v>41</v>
      </c>
      <c r="S34" s="53" t="s">
        <v>41</v>
      </c>
      <c r="T34" s="91"/>
      <c r="U34" s="92"/>
    </row>
    <row r="35" spans="1:25">
      <c r="A35" s="95"/>
      <c r="B35" s="72"/>
      <c r="C35" s="166"/>
      <c r="D35" s="168"/>
      <c r="E35" s="79"/>
      <c r="F35" s="82"/>
      <c r="G35" s="85"/>
      <c r="H35" s="101"/>
      <c r="I35" s="102"/>
      <c r="J35" s="55" t="s">
        <v>116</v>
      </c>
      <c r="K35" s="54" t="s">
        <v>102</v>
      </c>
      <c r="L35" s="56">
        <v>1</v>
      </c>
      <c r="M35" s="57" t="s">
        <v>72</v>
      </c>
      <c r="N35" s="53" t="s">
        <v>41</v>
      </c>
      <c r="O35" s="53" t="s">
        <v>41</v>
      </c>
      <c r="P35" s="53" t="s">
        <v>41</v>
      </c>
      <c r="Q35" s="53" t="s">
        <v>41</v>
      </c>
      <c r="R35" s="53" t="s">
        <v>41</v>
      </c>
      <c r="S35" s="53" t="s">
        <v>41</v>
      </c>
      <c r="T35" s="93"/>
      <c r="U35" s="94"/>
    </row>
    <row r="36" spans="1:25" ht="33.75" customHeight="1">
      <c r="A36" s="116" t="s">
        <v>24</v>
      </c>
      <c r="B36" s="96" t="s">
        <v>2</v>
      </c>
      <c r="C36" s="101" t="s">
        <v>57</v>
      </c>
      <c r="D36" s="96" t="s">
        <v>58</v>
      </c>
      <c r="E36" s="183" t="s">
        <v>162</v>
      </c>
      <c r="F36" s="184" t="s">
        <v>163</v>
      </c>
      <c r="G36" s="185"/>
      <c r="H36" s="135">
        <v>5.8</v>
      </c>
      <c r="I36" s="102">
        <f>H36/F4</f>
        <v>2.7844455112818047E-2</v>
      </c>
      <c r="J36" s="132" t="s">
        <v>121</v>
      </c>
      <c r="K36" s="132"/>
      <c r="L36" s="47">
        <v>0.45</v>
      </c>
      <c r="M36" s="37" t="s">
        <v>122</v>
      </c>
      <c r="N36" s="72" t="s">
        <v>62</v>
      </c>
      <c r="O36" s="72" t="s">
        <v>62</v>
      </c>
      <c r="P36" s="72" t="s">
        <v>62</v>
      </c>
      <c r="Q36" s="72" t="s">
        <v>62</v>
      </c>
      <c r="R36" s="72" t="s">
        <v>62</v>
      </c>
      <c r="S36" s="72" t="s">
        <v>62</v>
      </c>
      <c r="T36" s="104"/>
      <c r="U36" s="105"/>
    </row>
    <row r="37" spans="1:25" ht="33.75" customHeight="1">
      <c r="A37" s="116"/>
      <c r="B37" s="96"/>
      <c r="C37" s="101"/>
      <c r="D37" s="96"/>
      <c r="E37" s="183"/>
      <c r="F37" s="184"/>
      <c r="G37" s="185"/>
      <c r="H37" s="135"/>
      <c r="I37" s="102"/>
      <c r="J37" s="132" t="s">
        <v>123</v>
      </c>
      <c r="K37" s="132"/>
      <c r="L37" s="47">
        <v>0.45</v>
      </c>
      <c r="M37" s="37" t="s">
        <v>124</v>
      </c>
      <c r="N37" s="72"/>
      <c r="O37" s="72"/>
      <c r="P37" s="72"/>
      <c r="Q37" s="72"/>
      <c r="R37" s="72"/>
      <c r="S37" s="72"/>
      <c r="T37" s="104"/>
      <c r="U37" s="105"/>
    </row>
    <row r="38" spans="1:25" ht="33.75" customHeight="1">
      <c r="A38" s="116"/>
      <c r="B38" s="96"/>
      <c r="C38" s="101"/>
      <c r="D38" s="96"/>
      <c r="E38" s="183"/>
      <c r="F38" s="184"/>
      <c r="G38" s="185"/>
      <c r="H38" s="135"/>
      <c r="I38" s="102"/>
      <c r="J38" s="132" t="s">
        <v>125</v>
      </c>
      <c r="K38" s="132"/>
      <c r="L38" s="47">
        <v>0.05</v>
      </c>
      <c r="M38" s="37" t="s">
        <v>126</v>
      </c>
      <c r="N38" s="72"/>
      <c r="O38" s="72"/>
      <c r="P38" s="72"/>
      <c r="Q38" s="72"/>
      <c r="R38" s="72"/>
      <c r="S38" s="72"/>
      <c r="T38" s="104"/>
      <c r="U38" s="105"/>
    </row>
    <row r="39" spans="1:25" ht="33.75" customHeight="1">
      <c r="A39" s="116"/>
      <c r="B39" s="96"/>
      <c r="C39" s="101"/>
      <c r="D39" s="96"/>
      <c r="E39" s="183"/>
      <c r="F39" s="184"/>
      <c r="G39" s="186"/>
      <c r="H39" s="135"/>
      <c r="I39" s="102"/>
      <c r="J39" s="132" t="s">
        <v>127</v>
      </c>
      <c r="K39" s="132"/>
      <c r="L39" s="47">
        <v>0.05</v>
      </c>
      <c r="M39" s="37" t="s">
        <v>128</v>
      </c>
      <c r="N39" s="72"/>
      <c r="O39" s="72"/>
      <c r="P39" s="72"/>
      <c r="Q39" s="72"/>
      <c r="R39" s="72"/>
      <c r="S39" s="72"/>
      <c r="T39" s="104"/>
      <c r="U39" s="105"/>
    </row>
    <row r="40" spans="1:25" s="68" customFormat="1" ht="68.25" customHeight="1">
      <c r="A40" s="58" t="s">
        <v>25</v>
      </c>
      <c r="B40" s="59" t="s">
        <v>1</v>
      </c>
      <c r="C40" s="60" t="s">
        <v>59</v>
      </c>
      <c r="D40" s="59" t="s">
        <v>79</v>
      </c>
      <c r="E40" s="64" t="s">
        <v>80</v>
      </c>
      <c r="F40" s="65" t="s">
        <v>78</v>
      </c>
      <c r="G40" s="66"/>
      <c r="H40" s="61">
        <v>0.33600000000000002</v>
      </c>
      <c r="I40" s="62">
        <f>H40/F4</f>
        <v>1.6130580892942871E-3</v>
      </c>
      <c r="J40" s="133" t="s">
        <v>9</v>
      </c>
      <c r="K40" s="133"/>
      <c r="L40" s="36">
        <v>1</v>
      </c>
      <c r="M40" s="67" t="s">
        <v>61</v>
      </c>
      <c r="N40" s="63" t="s">
        <v>62</v>
      </c>
      <c r="O40" s="63" t="s">
        <v>62</v>
      </c>
      <c r="P40" s="63" t="s">
        <v>62</v>
      </c>
      <c r="Q40" s="63" t="s">
        <v>62</v>
      </c>
      <c r="R40" s="63" t="s">
        <v>62</v>
      </c>
      <c r="S40" s="63" t="s">
        <v>62</v>
      </c>
      <c r="T40" s="104"/>
      <c r="U40" s="105"/>
      <c r="Y40" s="33"/>
    </row>
    <row r="41" spans="1:25" ht="33.75" customHeight="1">
      <c r="A41" s="95" t="s">
        <v>26</v>
      </c>
      <c r="B41" s="96" t="s">
        <v>120</v>
      </c>
      <c r="C41" s="97" t="s">
        <v>118</v>
      </c>
      <c r="D41" s="97" t="s">
        <v>119</v>
      </c>
      <c r="E41" s="98" t="s">
        <v>160</v>
      </c>
      <c r="F41" s="99" t="s">
        <v>161</v>
      </c>
      <c r="G41" s="100"/>
      <c r="H41" s="101">
        <v>63.869</v>
      </c>
      <c r="I41" s="102">
        <f>H41/F4</f>
        <v>0.30662025924147862</v>
      </c>
      <c r="J41" s="69" t="s">
        <v>129</v>
      </c>
      <c r="K41" s="69"/>
      <c r="L41" s="48" t="s">
        <v>130</v>
      </c>
      <c r="M41" s="49" t="s">
        <v>65</v>
      </c>
      <c r="N41" s="70" t="s">
        <v>62</v>
      </c>
      <c r="O41" s="70" t="s">
        <v>62</v>
      </c>
      <c r="P41" s="70" t="s">
        <v>62</v>
      </c>
      <c r="Q41" s="70" t="s">
        <v>62</v>
      </c>
      <c r="R41" s="70" t="s">
        <v>62</v>
      </c>
      <c r="S41" s="70" t="s">
        <v>62</v>
      </c>
      <c r="T41" s="75"/>
      <c r="U41" s="76"/>
      <c r="Y41" s="32"/>
    </row>
    <row r="42" spans="1:25" ht="33.75" customHeight="1" thickBot="1">
      <c r="A42" s="95"/>
      <c r="B42" s="96"/>
      <c r="C42" s="97"/>
      <c r="D42" s="97"/>
      <c r="E42" s="98"/>
      <c r="F42" s="99"/>
      <c r="G42" s="100"/>
      <c r="H42" s="101"/>
      <c r="I42" s="102"/>
      <c r="J42" s="69" t="s">
        <v>131</v>
      </c>
      <c r="K42" s="69"/>
      <c r="L42" s="48" t="s">
        <v>132</v>
      </c>
      <c r="M42" s="49" t="s">
        <v>65</v>
      </c>
      <c r="N42" s="70"/>
      <c r="O42" s="70"/>
      <c r="P42" s="70"/>
      <c r="Q42" s="70"/>
      <c r="R42" s="70"/>
      <c r="S42" s="70"/>
      <c r="T42" s="75"/>
      <c r="U42" s="76"/>
      <c r="Y42" s="34"/>
    </row>
    <row r="43" spans="1:25" ht="33.75" customHeight="1">
      <c r="A43" s="95"/>
      <c r="B43" s="96"/>
      <c r="C43" s="97"/>
      <c r="D43" s="97"/>
      <c r="E43" s="98"/>
      <c r="F43" s="99"/>
      <c r="G43" s="100"/>
      <c r="H43" s="101"/>
      <c r="I43" s="102"/>
      <c r="J43" s="69" t="s">
        <v>133</v>
      </c>
      <c r="K43" s="69"/>
      <c r="L43" s="48" t="s">
        <v>132</v>
      </c>
      <c r="M43" s="49" t="s">
        <v>65</v>
      </c>
      <c r="N43" s="70"/>
      <c r="O43" s="70"/>
      <c r="P43" s="70"/>
      <c r="Q43" s="70"/>
      <c r="R43" s="70"/>
      <c r="S43" s="70"/>
      <c r="T43" s="75"/>
      <c r="U43" s="76"/>
      <c r="Y43" s="35"/>
    </row>
    <row r="44" spans="1:25" ht="33.75" customHeight="1">
      <c r="A44" s="95"/>
      <c r="B44" s="96"/>
      <c r="C44" s="97"/>
      <c r="D44" s="97"/>
      <c r="E44" s="98"/>
      <c r="F44" s="99"/>
      <c r="G44" s="100"/>
      <c r="H44" s="101"/>
      <c r="I44" s="102"/>
      <c r="J44" s="69" t="s">
        <v>134</v>
      </c>
      <c r="K44" s="69"/>
      <c r="L44" s="48" t="s">
        <v>132</v>
      </c>
      <c r="M44" s="49" t="s">
        <v>65</v>
      </c>
      <c r="N44" s="70"/>
      <c r="O44" s="70"/>
      <c r="P44" s="70"/>
      <c r="Q44" s="70"/>
      <c r="R44" s="70"/>
      <c r="S44" s="70"/>
      <c r="T44" s="75"/>
      <c r="U44" s="76"/>
      <c r="Y44" s="35"/>
    </row>
    <row r="45" spans="1:25" ht="33.75" customHeight="1">
      <c r="A45" s="95"/>
      <c r="B45" s="96"/>
      <c r="C45" s="97"/>
      <c r="D45" s="97"/>
      <c r="E45" s="98"/>
      <c r="F45" s="99"/>
      <c r="G45" s="100"/>
      <c r="H45" s="101"/>
      <c r="I45" s="102"/>
      <c r="J45" s="69" t="s">
        <v>63</v>
      </c>
      <c r="K45" s="69"/>
      <c r="L45" s="48" t="s">
        <v>135</v>
      </c>
      <c r="M45" s="49" t="s">
        <v>136</v>
      </c>
      <c r="N45" s="70"/>
      <c r="O45" s="70"/>
      <c r="P45" s="70"/>
      <c r="Q45" s="70"/>
      <c r="R45" s="70"/>
      <c r="S45" s="70"/>
      <c r="T45" s="75"/>
      <c r="U45" s="76"/>
      <c r="Y45" s="35"/>
    </row>
    <row r="46" spans="1:25" ht="33.75" customHeight="1">
      <c r="A46" s="95"/>
      <c r="B46" s="96"/>
      <c r="C46" s="97"/>
      <c r="D46" s="97"/>
      <c r="E46" s="98"/>
      <c r="F46" s="99"/>
      <c r="G46" s="100"/>
      <c r="H46" s="101"/>
      <c r="I46" s="102"/>
      <c r="J46" s="69" t="s">
        <v>64</v>
      </c>
      <c r="K46" s="69"/>
      <c r="L46" s="48" t="s">
        <v>132</v>
      </c>
      <c r="M46" s="49" t="s">
        <v>65</v>
      </c>
      <c r="N46" s="70"/>
      <c r="O46" s="70"/>
      <c r="P46" s="70"/>
      <c r="Q46" s="70"/>
      <c r="R46" s="70"/>
      <c r="S46" s="70"/>
      <c r="T46" s="75"/>
      <c r="U46" s="76"/>
      <c r="Y46" s="26"/>
    </row>
    <row r="47" spans="1:25" ht="33.75" customHeight="1">
      <c r="A47" s="95"/>
      <c r="B47" s="96"/>
      <c r="C47" s="97"/>
      <c r="D47" s="97"/>
      <c r="E47" s="98"/>
      <c r="F47" s="99"/>
      <c r="G47" s="100"/>
      <c r="H47" s="101"/>
      <c r="I47" s="102"/>
      <c r="J47" s="69" t="s">
        <v>137</v>
      </c>
      <c r="K47" s="69"/>
      <c r="L47" s="48" t="s">
        <v>138</v>
      </c>
      <c r="M47" s="49" t="s">
        <v>139</v>
      </c>
      <c r="N47" s="70"/>
      <c r="O47" s="70"/>
      <c r="P47" s="70"/>
      <c r="Q47" s="70"/>
      <c r="R47" s="70"/>
      <c r="S47" s="70"/>
      <c r="T47" s="75"/>
      <c r="U47" s="76"/>
      <c r="Y47" s="26"/>
    </row>
    <row r="48" spans="1:25" ht="33.75" customHeight="1">
      <c r="A48" s="95"/>
      <c r="B48" s="96"/>
      <c r="C48" s="97"/>
      <c r="D48" s="97"/>
      <c r="E48" s="98"/>
      <c r="F48" s="99"/>
      <c r="G48" s="100"/>
      <c r="H48" s="101"/>
      <c r="I48" s="102"/>
      <c r="J48" s="69" t="s">
        <v>140</v>
      </c>
      <c r="K48" s="69"/>
      <c r="L48" s="48" t="s">
        <v>141</v>
      </c>
      <c r="M48" s="50" t="s">
        <v>142</v>
      </c>
      <c r="N48" s="70"/>
      <c r="O48" s="70"/>
      <c r="P48" s="70"/>
      <c r="Q48" s="70"/>
      <c r="R48" s="70"/>
      <c r="S48" s="70"/>
      <c r="T48" s="75"/>
      <c r="U48" s="76"/>
      <c r="Y48" s="26"/>
    </row>
    <row r="49" spans="1:22" ht="33.75" customHeight="1">
      <c r="A49" s="95" t="s">
        <v>27</v>
      </c>
      <c r="B49" s="96" t="s">
        <v>1</v>
      </c>
      <c r="C49" s="97" t="s">
        <v>66</v>
      </c>
      <c r="D49" s="128" t="s">
        <v>67</v>
      </c>
      <c r="E49" s="114" t="s">
        <v>77</v>
      </c>
      <c r="F49" s="130" t="s">
        <v>76</v>
      </c>
      <c r="G49" s="122"/>
      <c r="H49" s="101">
        <v>33.895000000000003</v>
      </c>
      <c r="I49" s="102">
        <f>H49/F4</f>
        <v>0.16272203552568412</v>
      </c>
      <c r="J49" s="69" t="s">
        <v>143</v>
      </c>
      <c r="K49" s="69"/>
      <c r="L49" s="48">
        <v>0.96799999999999997</v>
      </c>
      <c r="M49" s="50" t="s">
        <v>144</v>
      </c>
      <c r="N49" s="70" t="s">
        <v>62</v>
      </c>
      <c r="O49" s="70">
        <v>60.5</v>
      </c>
      <c r="P49" s="70" t="s">
        <v>62</v>
      </c>
      <c r="Q49" s="70" t="s">
        <v>62</v>
      </c>
      <c r="R49" s="70" t="s">
        <v>62</v>
      </c>
      <c r="S49" s="70" t="s">
        <v>62</v>
      </c>
      <c r="T49" s="75"/>
      <c r="U49" s="76"/>
    </row>
    <row r="50" spans="1:22" ht="33.75" customHeight="1">
      <c r="A50" s="95"/>
      <c r="B50" s="96"/>
      <c r="C50" s="97"/>
      <c r="D50" s="128"/>
      <c r="E50" s="114"/>
      <c r="F50" s="130"/>
      <c r="G50" s="122"/>
      <c r="H50" s="101"/>
      <c r="I50" s="102"/>
      <c r="J50" s="69" t="s">
        <v>145</v>
      </c>
      <c r="K50" s="69"/>
      <c r="L50" s="48">
        <v>0.03</v>
      </c>
      <c r="M50" s="50" t="s">
        <v>146</v>
      </c>
      <c r="N50" s="70"/>
      <c r="O50" s="70"/>
      <c r="P50" s="70"/>
      <c r="Q50" s="70"/>
      <c r="R50" s="70"/>
      <c r="S50" s="70"/>
      <c r="T50" s="75"/>
      <c r="U50" s="76"/>
    </row>
    <row r="51" spans="1:22" ht="33.75" customHeight="1" thickBot="1">
      <c r="A51" s="125"/>
      <c r="B51" s="126"/>
      <c r="C51" s="127"/>
      <c r="D51" s="129"/>
      <c r="E51" s="115"/>
      <c r="F51" s="131"/>
      <c r="G51" s="123"/>
      <c r="H51" s="124"/>
      <c r="I51" s="134"/>
      <c r="J51" s="73" t="s">
        <v>147</v>
      </c>
      <c r="K51" s="73"/>
      <c r="L51" s="51">
        <v>2E-3</v>
      </c>
      <c r="M51" s="52" t="s">
        <v>68</v>
      </c>
      <c r="N51" s="71"/>
      <c r="O51" s="71"/>
      <c r="P51" s="71"/>
      <c r="Q51" s="71"/>
      <c r="R51" s="71"/>
      <c r="S51" s="71"/>
      <c r="T51" s="106"/>
      <c r="U51" s="107"/>
    </row>
    <row r="52" spans="1:22" ht="19.5" thickBo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8"/>
      <c r="O52" s="3"/>
      <c r="P52" s="3"/>
      <c r="Q52" s="3"/>
      <c r="R52" s="3"/>
      <c r="S52" s="3"/>
      <c r="T52" s="3"/>
      <c r="U52" s="4"/>
    </row>
    <row r="53" spans="1:22" customFormat="1" ht="15" customHeight="1">
      <c r="A53" s="111" t="s">
        <v>15</v>
      </c>
      <c r="B53" s="112"/>
      <c r="C53" s="112"/>
      <c r="D53" s="112"/>
      <c r="E53" s="112"/>
      <c r="F53" s="113"/>
      <c r="G53" s="11"/>
      <c r="H53" s="12"/>
      <c r="I53" s="13"/>
      <c r="J53" s="13"/>
      <c r="K53" s="14" t="s">
        <v>16</v>
      </c>
      <c r="L53" s="120" t="s">
        <v>17</v>
      </c>
      <c r="M53" s="121"/>
      <c r="V53" s="103"/>
    </row>
    <row r="54" spans="1:22" customFormat="1" ht="60" customHeight="1" thickBot="1">
      <c r="A54" s="15" t="s">
        <v>35</v>
      </c>
      <c r="B54" s="16" t="s">
        <v>36</v>
      </c>
      <c r="C54" s="17" t="s">
        <v>37</v>
      </c>
      <c r="D54" s="17" t="s">
        <v>38</v>
      </c>
      <c r="E54" s="17" t="s">
        <v>39</v>
      </c>
      <c r="F54" s="18" t="s">
        <v>40</v>
      </c>
      <c r="G54" s="19"/>
      <c r="H54" s="20"/>
      <c r="I54" s="13"/>
      <c r="J54" s="13"/>
      <c r="K54" s="21" t="s">
        <v>18</v>
      </c>
      <c r="L54" s="22" t="s">
        <v>19</v>
      </c>
      <c r="M54" s="23" t="s">
        <v>20</v>
      </c>
      <c r="N54" s="24"/>
      <c r="O54" s="24"/>
      <c r="V54" s="103"/>
    </row>
    <row r="55" spans="1:22" customFormat="1" ht="16.5">
      <c r="A55" s="117" t="s">
        <v>52</v>
      </c>
      <c r="B55" s="118"/>
      <c r="C55" s="118"/>
      <c r="D55" s="119"/>
      <c r="V55" s="25"/>
    </row>
    <row r="56" spans="1:22" customFormat="1" ht="16.5">
      <c r="A56" s="108" t="s">
        <v>21</v>
      </c>
      <c r="B56" s="109"/>
      <c r="C56" s="109"/>
      <c r="D56" s="110"/>
    </row>
    <row r="57" spans="1:22" s="26" customFormat="1" ht="15">
      <c r="D57" s="27"/>
      <c r="E57" s="27"/>
      <c r="F57" s="27"/>
      <c r="G57" s="28"/>
      <c r="H57" s="27"/>
      <c r="K57" s="29"/>
      <c r="L57" s="27"/>
    </row>
    <row r="66" spans="8:8" hidden="1"/>
    <row r="67" spans="8:8" hidden="1"/>
    <row r="68" spans="8:8" hidden="1">
      <c r="H68" s="1" t="e">
        <f>#REF!+H49+#REF!+H40+H41+H11</f>
        <v>#REF!</v>
      </c>
    </row>
    <row r="69" spans="8:8" hidden="1"/>
    <row r="70" spans="8:8" hidden="1"/>
    <row r="71" spans="8:8" hidden="1"/>
  </sheetData>
  <sheetProtection selectLockedCells="1" selectUnlockedCells="1"/>
  <mergeCells count="123">
    <mergeCell ref="N8:S8"/>
    <mergeCell ref="G8:G9"/>
    <mergeCell ref="L8:L9"/>
    <mergeCell ref="I8:I9"/>
    <mergeCell ref="M8:M9"/>
    <mergeCell ref="F8:F9"/>
    <mergeCell ref="D4:E4"/>
    <mergeCell ref="J8:K9"/>
    <mergeCell ref="A1:U1"/>
    <mergeCell ref="A3:U3"/>
    <mergeCell ref="A8:A9"/>
    <mergeCell ref="D8:D9"/>
    <mergeCell ref="B8:B9"/>
    <mergeCell ref="B5:C5"/>
    <mergeCell ref="P4:R4"/>
    <mergeCell ref="C8:C9"/>
    <mergeCell ref="H36:H39"/>
    <mergeCell ref="D36:D39"/>
    <mergeCell ref="A7:U7"/>
    <mergeCell ref="E8:E9"/>
    <mergeCell ref="S4:U4"/>
    <mergeCell ref="S5:U5"/>
    <mergeCell ref="B4:C4"/>
    <mergeCell ref="H8:H9"/>
    <mergeCell ref="T8:U9"/>
    <mergeCell ref="G36:G39"/>
    <mergeCell ref="P5:R5"/>
    <mergeCell ref="F5:O5"/>
    <mergeCell ref="F4:O4"/>
    <mergeCell ref="T10:U10"/>
    <mergeCell ref="J10:K10"/>
    <mergeCell ref="D5:E5"/>
    <mergeCell ref="A11:A35"/>
    <mergeCell ref="B11:B35"/>
    <mergeCell ref="C11:C35"/>
    <mergeCell ref="D11:D35"/>
    <mergeCell ref="B36:B39"/>
    <mergeCell ref="C36:C39"/>
    <mergeCell ref="H11:H35"/>
    <mergeCell ref="I11:I35"/>
    <mergeCell ref="A56:D56"/>
    <mergeCell ref="A53:F53"/>
    <mergeCell ref="E36:E39"/>
    <mergeCell ref="F36:F39"/>
    <mergeCell ref="E49:E51"/>
    <mergeCell ref="A36:A39"/>
    <mergeCell ref="A55:D55"/>
    <mergeCell ref="L53:M53"/>
    <mergeCell ref="G49:G51"/>
    <mergeCell ref="H49:H51"/>
    <mergeCell ref="A49:A51"/>
    <mergeCell ref="B49:B51"/>
    <mergeCell ref="C49:C51"/>
    <mergeCell ref="D49:D51"/>
    <mergeCell ref="F49:F51"/>
    <mergeCell ref="J36:K36"/>
    <mergeCell ref="J37:K37"/>
    <mergeCell ref="J38:K38"/>
    <mergeCell ref="J39:K39"/>
    <mergeCell ref="J40:K40"/>
    <mergeCell ref="J41:K41"/>
    <mergeCell ref="I49:I51"/>
    <mergeCell ref="I36:I39"/>
    <mergeCell ref="J42:K42"/>
    <mergeCell ref="V53:V54"/>
    <mergeCell ref="Q36:Q39"/>
    <mergeCell ref="R36:R39"/>
    <mergeCell ref="S36:S39"/>
    <mergeCell ref="T36:U39"/>
    <mergeCell ref="Q49:Q51"/>
    <mergeCell ref="R49:R51"/>
    <mergeCell ref="S49:S51"/>
    <mergeCell ref="T49:U51"/>
    <mergeCell ref="T40:U40"/>
    <mergeCell ref="A41:A48"/>
    <mergeCell ref="B41:B48"/>
    <mergeCell ref="C41:C48"/>
    <mergeCell ref="D41:D48"/>
    <mergeCell ref="E41:E48"/>
    <mergeCell ref="F41:F48"/>
    <mergeCell ref="G41:G48"/>
    <mergeCell ref="H41:H48"/>
    <mergeCell ref="I41:I48"/>
    <mergeCell ref="J11:J28"/>
    <mergeCell ref="P41:P48"/>
    <mergeCell ref="Q41:Q48"/>
    <mergeCell ref="R41:R48"/>
    <mergeCell ref="S41:S48"/>
    <mergeCell ref="T41:U48"/>
    <mergeCell ref="E11:E35"/>
    <mergeCell ref="F11:F35"/>
    <mergeCell ref="G11:G35"/>
    <mergeCell ref="J29:J32"/>
    <mergeCell ref="N11:N28"/>
    <mergeCell ref="O11:O28"/>
    <mergeCell ref="P11:P28"/>
    <mergeCell ref="Q11:Q28"/>
    <mergeCell ref="T11:U35"/>
    <mergeCell ref="R11:R28"/>
    <mergeCell ref="S11:S28"/>
    <mergeCell ref="N29:N32"/>
    <mergeCell ref="O29:O32"/>
    <mergeCell ref="P29:P32"/>
    <mergeCell ref="Q29:Q32"/>
    <mergeCell ref="R29:R32"/>
    <mergeCell ref="S29:S32"/>
    <mergeCell ref="J48:K48"/>
    <mergeCell ref="J49:K49"/>
    <mergeCell ref="O49:O51"/>
    <mergeCell ref="P49:P51"/>
    <mergeCell ref="N49:N51"/>
    <mergeCell ref="N36:N39"/>
    <mergeCell ref="O36:O39"/>
    <mergeCell ref="P36:P39"/>
    <mergeCell ref="J50:K50"/>
    <mergeCell ref="J51:K51"/>
    <mergeCell ref="N41:N48"/>
    <mergeCell ref="O41:O48"/>
    <mergeCell ref="J43:K43"/>
    <mergeCell ref="J44:K44"/>
    <mergeCell ref="J45:K45"/>
    <mergeCell ref="J46:K46"/>
    <mergeCell ref="J47:K47"/>
  </mergeCells>
  <phoneticPr fontId="2" type="noConversion"/>
  <printOptions horizontalCentered="1"/>
  <pageMargins left="0.39370078740157483" right="0.39370078740157483" top="0.59055118110236227" bottom="0.39370078740157483" header="0.51181102362204722" footer="0.51181102362204722"/>
  <pageSetup paperSize="9" scale="38" orientation="landscape" r:id="rId1"/>
  <headerFooter alignWithMargins="0"/>
  <drawing r:id="rId2"/>
  <legacyDrawing r:id="rId3"/>
  <oleObjects>
    <oleObject progId="Acrobat Document" dvAspect="DVASPECT_ICON" shapeId="9357" r:id="rId4"/>
    <oleObject progId="Acrobat Document" dvAspect="DVASPECT_ICON" shapeId="9367" r:id="rId5"/>
    <oleObject progId="Acrobat Document" dvAspect="DVASPECT_ICON" shapeId="9473" r:id="rId6"/>
    <oleObject progId="Acrobat Document" dvAspect="DVASPECT_ICON" shapeId="9475" r:id="rId7"/>
    <oleObject progId="Acrobat Document" dvAspect="DVASPECT_ICON" shapeId="9476" r:id="rId8"/>
    <oleObject progId="Acrobat Document" dvAspect="DVASPECT_ICON" shapeId="9477" r:id="rId9"/>
    <oleObject progId="Acrobat Document" dvAspect="DVASPECT_ICON" shapeId="9478" r:id="rId10"/>
    <oleObject progId="Acrobat Document" dvAspect="DVASPECT_ICON" shapeId="9479" r:id="rId11"/>
    <oleObject progId="Acrobat Document" dvAspect="DVASPECT_ICON" shapeId="9480" r:id="rId12"/>
    <oleObject progId="Acrobat Document" dvAspect="DVASPECT_ICON" shapeId="9481" r:id="rId13"/>
    <oleObject progId="Acrobat Document" dvAspect="DVASPECT_ICON" shapeId="9482" r:id="rId14"/>
    <oleObject progId="Acrobat Document" dvAspect="DVASPECT_ICON" shapeId="9483" r:id="rId15"/>
    <oleObject progId="Acrobat Document" dvAspect="DVASPECT_ICON" shapeId="9484" r:id="rId16"/>
    <oleObject progId="Acrobat Document" dvAspect="DVASPECT_ICON" shapeId="9485" r:id="rId17"/>
    <oleObject progId="Acrobat Document" dvAspect="DVASPECT_ICON" shapeId="9486" r:id="rId18"/>
    <oleObject progId="Acrobat Document" dvAspect="DVASPECT_ICON" shapeId="9487" r:id="rId19"/>
    <oleObject progId="Acrobat Document" dvAspect="DVASPECT_ICON" shapeId="9488" r:id="rId20"/>
    <oleObject progId="Acrobat Document" dvAspect="DVASPECT_ICON" shapeId="9489" r:id="rId21"/>
    <oleObject progId="Acrobat Document" dvAspect="DVASPECT_ICON" shapeId="9490" r:id="rId22"/>
    <oleObject progId="Acrobat Document" dvAspect="DVASPECT_ICON" shapeId="9491" r:id="rId23"/>
    <oleObject progId="Acrobat Document" dvAspect="DVASPECT_ICON" shapeId="9492" r:id="rId24"/>
    <oleObject progId="Acrobat Document" dvAspect="DVASPECT_ICON" shapeId="9493" r:id="rId25"/>
    <oleObject progId="Acrobat Document" dvAspect="DVASPECT_ICON" shapeId="9494" r:id="rId26"/>
    <oleObject progId="Acrobat Document" dvAspect="DVASPECT_ICON" shapeId="9495" r:id="rId27"/>
    <oleObject progId="Acrobat Document" dvAspect="DVASPECT_ICON" shapeId="9496" r:id="rId28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物质成分表</vt:lpstr>
    </vt:vector>
  </TitlesOfParts>
  <Company>gemtek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Credam</dc:creator>
  <cp:lastModifiedBy>Administrator</cp:lastModifiedBy>
  <cp:lastPrinted>2013-11-18T03:06:01Z</cp:lastPrinted>
  <dcterms:created xsi:type="dcterms:W3CDTF">2005-01-14T07:53:09Z</dcterms:created>
  <dcterms:modified xsi:type="dcterms:W3CDTF">2018-01-16T07:00:20Z</dcterms:modified>
</cp:coreProperties>
</file>